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namedSheetViews/namedSheetView2.xml" ContentType="application/vnd.ms-excel.namedsheetview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tables/table1.xml" ContentType="application/vnd.openxmlformats-officedocument.spreadsheetml.table+xml"/>
  <Override PartName="/xl/namedSheetViews/namedSheetView3.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hidePivotFieldList="1"/>
  <xr:revisionPtr revIDLastSave="3" documentId="8_{80554F67-42AD-409C-AA79-21009442B354}" xr6:coauthVersionLast="47" xr6:coauthVersionMax="47" xr10:uidLastSave="{EAE5886F-CEE1-4993-B94A-F894485C6DAC}"/>
  <workbookProtection workbookAlgorithmName="SHA-512" workbookHashValue="nDqFhjpk7exUo0rAHRBbsZInBwt2lFA7Bv3CEoBm2ZrGEFru/5Kwlqq5kt495bphQt4jJcDXpsjQleOtmUGWOA==" workbookSaltValue="E71c28v+zuM22IyZo7ei+A==" workbookSpinCount="100000" lockStructure="1"/>
  <bookViews>
    <workbookView xWindow="-108" yWindow="-108" windowWidth="23256" windowHeight="12576" xr2:uid="{4BEA66C8-81DC-47E2-B0E0-893BF979A4A8}"/>
  </bookViews>
  <sheets>
    <sheet name="1. Portrait de ma situation" sheetId="6" r:id="rId1"/>
    <sheet name="2. Planifier" sheetId="4" r:id="rId2"/>
    <sheet name="3, Suivi du budget" sheetId="5" r:id="rId3"/>
    <sheet name="Calculation" sheetId="2" state="hidden" r:id="rId4"/>
  </sheets>
  <definedNames>
    <definedName name="Months_in_semester">#REF!</definedName>
    <definedName name="_xlnm.Print_Area" localSheetId="2">'3, Suivi du budget'!$A$1:$P$58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7" i="5" l="1"/>
  <c r="P38" i="5"/>
  <c r="P39" i="5"/>
  <c r="P40" i="5"/>
  <c r="P41" i="5"/>
  <c r="P42" i="5"/>
  <c r="P43" i="5"/>
  <c r="P44" i="5"/>
  <c r="P45" i="5"/>
  <c r="P46" i="5"/>
  <c r="P47" i="5"/>
  <c r="P48" i="5"/>
  <c r="P49" i="5"/>
  <c r="P50" i="5"/>
  <c r="P51" i="5"/>
  <c r="P52" i="5"/>
  <c r="P53" i="5"/>
  <c r="P54" i="5"/>
  <c r="P12" i="5"/>
  <c r="P13" i="5"/>
  <c r="P14" i="5"/>
  <c r="P15" i="5"/>
  <c r="P16" i="5"/>
  <c r="P17" i="5"/>
  <c r="P18" i="5"/>
  <c r="P19" i="5"/>
  <c r="P20" i="5"/>
  <c r="P21" i="5"/>
  <c r="P22" i="5"/>
  <c r="P23" i="5"/>
  <c r="P24" i="5"/>
  <c r="P25" i="5"/>
  <c r="P26" i="5"/>
  <c r="P27" i="5"/>
  <c r="P28" i="5"/>
  <c r="P29" i="5"/>
  <c r="P30" i="5"/>
  <c r="P31" i="5"/>
  <c r="P32" i="5"/>
  <c r="P33" i="5"/>
  <c r="P34" i="5"/>
  <c r="P35" i="5"/>
  <c r="P36" i="5"/>
  <c r="P11" i="5"/>
  <c r="P7" i="5"/>
  <c r="P8" i="5"/>
  <c r="P9" i="5"/>
  <c r="P10" i="5"/>
  <c r="P6" i="5"/>
  <c r="D37" i="5"/>
  <c r="D10" i="5"/>
  <c r="C36" i="5"/>
  <c r="C35" i="5"/>
  <c r="C34" i="5"/>
  <c r="C53" i="5"/>
  <c r="C52" i="5"/>
  <c r="C51" i="5"/>
  <c r="C50" i="5"/>
  <c r="C18" i="5"/>
  <c r="B5" i="2"/>
  <c r="B4" i="2"/>
  <c r="B3" i="2"/>
  <c r="B2" i="2"/>
  <c r="B1" i="2"/>
  <c r="C49" i="5"/>
  <c r="C48" i="5"/>
  <c r="C47" i="5"/>
  <c r="C46" i="5"/>
  <c r="C45" i="5"/>
  <c r="C44" i="5"/>
  <c r="C43" i="5"/>
  <c r="C42" i="5"/>
  <c r="C41" i="5"/>
  <c r="C40" i="5"/>
  <c r="C39" i="5"/>
  <c r="C38" i="5"/>
  <c r="O37" i="5"/>
  <c r="N37" i="5"/>
  <c r="M37" i="5"/>
  <c r="L37" i="5"/>
  <c r="K37" i="5"/>
  <c r="J37" i="5"/>
  <c r="I37" i="5"/>
  <c r="H37" i="5"/>
  <c r="G37" i="5"/>
  <c r="F37" i="5"/>
  <c r="E37" i="5"/>
  <c r="C33" i="5"/>
  <c r="C32" i="5"/>
  <c r="C31" i="5"/>
  <c r="C30" i="5"/>
  <c r="C29" i="5"/>
  <c r="C28" i="5"/>
  <c r="C27" i="5"/>
  <c r="C26" i="5"/>
  <c r="C25" i="5"/>
  <c r="C24" i="5"/>
  <c r="C23" i="5"/>
  <c r="C22" i="5"/>
  <c r="C21" i="5"/>
  <c r="C20" i="5"/>
  <c r="C19" i="5"/>
  <c r="C17" i="5"/>
  <c r="C16" i="5"/>
  <c r="C15" i="5"/>
  <c r="C14" i="5"/>
  <c r="C13" i="5"/>
  <c r="C12" i="5"/>
  <c r="C11" i="5"/>
  <c r="O10" i="5"/>
  <c r="N10" i="5"/>
  <c r="M10" i="5"/>
  <c r="L10" i="5"/>
  <c r="K10" i="5"/>
  <c r="J10" i="5"/>
  <c r="I10" i="5"/>
  <c r="H10" i="5"/>
  <c r="G10" i="5"/>
  <c r="F10" i="5"/>
  <c r="E10" i="5"/>
  <c r="P33" i="4"/>
  <c r="M33" i="4"/>
  <c r="C10" i="5" s="1"/>
  <c r="J33" i="4"/>
  <c r="G33" i="4"/>
  <c r="C8" i="5" s="1"/>
  <c r="F33" i="4"/>
  <c r="C33" i="4"/>
  <c r="I54" i="5" s="1"/>
  <c r="G17" i="4"/>
  <c r="F17" i="4"/>
  <c r="D12" i="6"/>
  <c r="C7" i="5" l="1"/>
  <c r="C37" i="5"/>
  <c r="C6" i="5"/>
  <c r="D54" i="5"/>
  <c r="J54" i="5"/>
  <c r="K54" i="5"/>
  <c r="L54" i="5"/>
  <c r="C35" i="4"/>
  <c r="E35" i="4" s="1"/>
  <c r="E54" i="5"/>
  <c r="M54" i="5"/>
  <c r="F54" i="5"/>
  <c r="N54" i="5"/>
  <c r="G54" i="5"/>
  <c r="O54" i="5"/>
  <c r="H54" i="5"/>
  <c r="C9" i="5"/>
  <c r="C34" i="4"/>
  <c r="C54" i="5" l="1"/>
  <c r="F35" i="4"/>
</calcChain>
</file>

<file path=xl/sharedStrings.xml><?xml version="1.0" encoding="utf-8"?>
<sst xmlns="http://schemas.openxmlformats.org/spreadsheetml/2006/main" count="196" uniqueCount="148">
  <si>
    <t>Income</t>
  </si>
  <si>
    <t>Expenses</t>
  </si>
  <si>
    <t>Monthly expenses</t>
  </si>
  <si>
    <t>Income left</t>
  </si>
  <si>
    <t>Semester expenses (per month)</t>
  </si>
  <si>
    <t>Revenu mensuel</t>
  </si>
  <si>
    <t>Dépenses fixes (par mois)</t>
  </si>
  <si>
    <t>Loyer / Hypothèque</t>
  </si>
  <si>
    <t>Paiement d'auto</t>
  </si>
  <si>
    <t>Montants</t>
  </si>
  <si>
    <t>Dettes</t>
  </si>
  <si>
    <t>Aide sociale</t>
  </si>
  <si>
    <t>Prestation d'assurance-emploi</t>
  </si>
  <si>
    <t>Allocation famille (Québec)</t>
  </si>
  <si>
    <t>Allocation candienne pour enfants (Canada)</t>
  </si>
  <si>
    <t>Pension alimentaire</t>
  </si>
  <si>
    <t>Régime des rentes du Québec (RRQ)</t>
  </si>
  <si>
    <t>Sécurité de la vieillesse (SV)</t>
  </si>
  <si>
    <t>Supplément de revenu garanti (SRG)</t>
  </si>
  <si>
    <t>Crédtit TPS</t>
  </si>
  <si>
    <t>Crédit de solidarité</t>
  </si>
  <si>
    <t>Revenus locatifs</t>
  </si>
  <si>
    <t xml:space="preserve">Autres : </t>
  </si>
  <si>
    <t xml:space="preserve">Épicerie </t>
  </si>
  <si>
    <t>Alcool, tabac, cannabis récréatif</t>
  </si>
  <si>
    <t>Dépanneur</t>
  </si>
  <si>
    <t>Loteries</t>
  </si>
  <si>
    <t>Vêtements</t>
  </si>
  <si>
    <t>Vacances et voyages</t>
  </si>
  <si>
    <t>Journaux, revues, livres</t>
  </si>
  <si>
    <t>Cinéma</t>
  </si>
  <si>
    <t>Abonnement Netflix /Spotify/ Prime….</t>
  </si>
  <si>
    <t>Abonnement à des clubs</t>
  </si>
  <si>
    <t>Billets pour événements</t>
  </si>
  <si>
    <t>Équipement sportif et autres activités (Gyms)</t>
  </si>
  <si>
    <t>Dons de charité</t>
  </si>
  <si>
    <t xml:space="preserve">Nourriture pour animaux </t>
  </si>
  <si>
    <t>Vétérinaire</t>
  </si>
  <si>
    <t>Électricité et chauffage</t>
  </si>
  <si>
    <t>Cellulaire / Téléphone</t>
  </si>
  <si>
    <t>Internet</t>
  </si>
  <si>
    <t>Télévision/Câble</t>
  </si>
  <si>
    <t>Assurance habitation</t>
  </si>
  <si>
    <t>Frais de copropriété</t>
  </si>
  <si>
    <t>Taxes scolaires et municipales</t>
  </si>
  <si>
    <t>Fonds d'entretien et de rénovation si propriétaire</t>
  </si>
  <si>
    <t>Essence</t>
  </si>
  <si>
    <t>Assurance automobile</t>
  </si>
  <si>
    <t>Stationnement</t>
  </si>
  <si>
    <t>Transport en commun (métro, autobus)</t>
  </si>
  <si>
    <t>Permis de conduire et immatriculations</t>
  </si>
  <si>
    <t>Entretien automobile, contraventions, etc.</t>
  </si>
  <si>
    <t>Frais bancaires</t>
  </si>
  <si>
    <t>Assurance médicale et/ou dentaire</t>
  </si>
  <si>
    <t>Assurance invalidité et/ou accident</t>
  </si>
  <si>
    <t>Assurance vie</t>
  </si>
  <si>
    <t>Frais de garderie</t>
  </si>
  <si>
    <t>Pension alimentaire à payer</t>
  </si>
  <si>
    <t>Montant total</t>
  </si>
  <si>
    <t>Cartes de crédit (Visa, Mastercard, magasins)</t>
  </si>
  <si>
    <t>Prêts</t>
  </si>
  <si>
    <t>Gouvernements</t>
  </si>
  <si>
    <t>Comptes (Bell, Hydro-Québec, gaz, Vidéotron)</t>
  </si>
  <si>
    <t>Autres dettes</t>
  </si>
  <si>
    <t>Restaurants ( en personne, à emporter et livraison )</t>
  </si>
  <si>
    <t>Cadeaux</t>
  </si>
  <si>
    <t>Services de transport (Taxi, location, bixi, autopartage) / Transport adapté</t>
  </si>
  <si>
    <t>Salaire NET (après impots)</t>
  </si>
  <si>
    <t>Frais scolaires</t>
  </si>
  <si>
    <t>Matériel scolaire</t>
  </si>
  <si>
    <t>Coiffure</t>
  </si>
  <si>
    <t>Esthéticienne / manucure</t>
  </si>
  <si>
    <t>Spa et soins de beauté</t>
  </si>
  <si>
    <t>Épicerie de "pharmacie"</t>
  </si>
  <si>
    <t>Médicaments</t>
  </si>
  <si>
    <t>Dentiste et optométriste</t>
  </si>
  <si>
    <t xml:space="preserve">Services thérapeutiques (physio, chiro, masso) </t>
  </si>
  <si>
    <t>Dépenses Variables (par mois)</t>
  </si>
  <si>
    <t>Jeu (par mois)</t>
  </si>
  <si>
    <t xml:space="preserve">Total dettes </t>
  </si>
  <si>
    <t>Total dépenses fixes</t>
  </si>
  <si>
    <t>Total dépenses variables</t>
  </si>
  <si>
    <t>Solde négatif</t>
  </si>
  <si>
    <t>Solde positif</t>
  </si>
  <si>
    <t>Colonne1</t>
  </si>
  <si>
    <t>Colonne2</t>
  </si>
  <si>
    <t>Montants22</t>
  </si>
  <si>
    <t>Montants32</t>
  </si>
  <si>
    <t>Dépenses jeu</t>
  </si>
  <si>
    <t>Janvier</t>
  </si>
  <si>
    <t>Mars</t>
  </si>
  <si>
    <t>Avril</t>
  </si>
  <si>
    <t>Mai</t>
  </si>
  <si>
    <t>Juin</t>
  </si>
  <si>
    <t>Juillet</t>
  </si>
  <si>
    <t>Revenu (par mois</t>
  </si>
  <si>
    <t>Épargnes</t>
  </si>
  <si>
    <t>Total épargne</t>
  </si>
  <si>
    <t>Février</t>
  </si>
  <si>
    <t>Août</t>
  </si>
  <si>
    <t>Septembre</t>
  </si>
  <si>
    <t>Octobre</t>
  </si>
  <si>
    <t>Novembre</t>
  </si>
  <si>
    <t>Décembre</t>
  </si>
  <si>
    <t>Dépenses réelles</t>
  </si>
  <si>
    <t>Dépenses fixes</t>
  </si>
  <si>
    <t>Dépenses Variables</t>
  </si>
  <si>
    <t xml:space="preserve">Dépenses Jeu </t>
  </si>
  <si>
    <t>Appareils de loteries vidéos (ALV)</t>
  </si>
  <si>
    <t>Baccara</t>
  </si>
  <si>
    <t>Craps</t>
  </si>
  <si>
    <t>Bingo</t>
  </si>
  <si>
    <t>Keno</t>
  </si>
  <si>
    <t>Blackjack</t>
  </si>
  <si>
    <t>Loteries à lots instantanés (gratteux)</t>
  </si>
  <si>
    <t>Machines à sous (MAS)</t>
  </si>
  <si>
    <t>Paris sportifs</t>
  </si>
  <si>
    <t>Poker</t>
  </si>
  <si>
    <t>Roulette</t>
  </si>
  <si>
    <t>Revenu conjoint.e</t>
  </si>
  <si>
    <t>Alcool, tabac, cannabis</t>
  </si>
  <si>
    <r>
      <t>Restaurants</t>
    </r>
    <r>
      <rPr>
        <sz val="9"/>
        <color theme="1"/>
        <rFont val="Tw Cen MT"/>
        <family val="2"/>
        <scheme val="minor"/>
      </rPr>
      <t xml:space="preserve"> ( en personne, à emporter et livraison )</t>
    </r>
  </si>
  <si>
    <t xml:space="preserve">Solde </t>
  </si>
  <si>
    <t>Cotisations REER</t>
  </si>
  <si>
    <t>Cotisations CELI</t>
  </si>
  <si>
    <t>Cotisations CELIAPP</t>
  </si>
  <si>
    <t>Fonds d'urgence</t>
  </si>
  <si>
    <t>Fonds de roulement</t>
  </si>
  <si>
    <t>Projet spécial</t>
  </si>
  <si>
    <t>Autres :</t>
  </si>
  <si>
    <t>À payer par mois</t>
  </si>
  <si>
    <t>À épargner par mois</t>
  </si>
  <si>
    <t>®</t>
  </si>
  <si>
    <t>Dettes (par mois)</t>
  </si>
  <si>
    <t>Épargnes (par mois)</t>
  </si>
  <si>
    <t>Jeux vidéos /Jeux numériques</t>
  </si>
  <si>
    <t>Bourse / Boursicotage</t>
  </si>
  <si>
    <t>Jeux vidéos / Jeux numériques</t>
  </si>
  <si>
    <r>
      <t xml:space="preserve">Dépenses fixes (par mois) 
</t>
    </r>
    <r>
      <rPr>
        <i/>
        <sz val="9"/>
        <color theme="1"/>
        <rFont val="Tw Cen MT"/>
        <family val="2"/>
        <scheme val="minor"/>
      </rPr>
      <t>(Loyer, hypothèque, cell, voiture….)</t>
    </r>
  </si>
  <si>
    <r>
      <t xml:space="preserve">Dépenses variables (par mois)
</t>
    </r>
    <r>
      <rPr>
        <i/>
        <sz val="9"/>
        <color theme="1"/>
        <rFont val="Tw Cen MT"/>
        <family val="2"/>
        <scheme val="minor"/>
      </rPr>
      <t>(épicerie, coiffure, divertissement….)</t>
    </r>
  </si>
  <si>
    <t>Solde après dépenses  -  profit/(perte)</t>
  </si>
  <si>
    <t>Dépenses</t>
  </si>
  <si>
    <t xml:space="preserve">ÉTAPE 2 : Planification de mon budget mensuel  </t>
  </si>
  <si>
    <t>ÉTAPE 3 :  Suivi du budget</t>
  </si>
  <si>
    <t>Montants prévus (mensuel)</t>
  </si>
  <si>
    <t xml:space="preserve">Revenu </t>
  </si>
  <si>
    <t>ÉTAPE 1 : Situation actuelle</t>
  </si>
  <si>
    <t>TOTAL (annuel)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</si>
</sst>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 * #,##0.00_)\ &quot;$&quot;_ ;_ * \(#,##0.00\)\ &quot;$&quot;_ ;_ * &quot;-&quot;??_)\ &quot;$&quot;_ ;_ @_ "/>
    <numFmt numFmtId="164" formatCode="[$$-409]#,##0_ ;\-[$$-409]#,##0\ "/>
    <numFmt numFmtId="165" formatCode="#,##0.00\ &quot;$&quot;"/>
  </numFmts>
  <fonts count="19" x14ac:knownFonts="1">
    <font>
      <sz val="11"/>
      <color theme="1"/>
      <name val="Tw Cen MT"/>
      <family val="2"/>
      <charset val="238"/>
      <scheme val="minor"/>
    </font>
    <font>
      <sz val="11"/>
      <color theme="0"/>
      <name val="Tw Cen MT"/>
      <family val="2"/>
      <charset val="238"/>
      <scheme val="minor"/>
    </font>
    <font>
      <sz val="10"/>
      <name val="Tw Cen MT"/>
      <family val="2"/>
      <charset val="238"/>
      <scheme val="minor"/>
    </font>
    <font>
      <sz val="10"/>
      <color theme="1"/>
      <name val="Tw Cen MT"/>
      <family val="2"/>
      <charset val="238"/>
      <scheme val="minor"/>
    </font>
    <font>
      <b/>
      <sz val="12"/>
      <color theme="0"/>
      <name val="Tw Cen MT"/>
      <family val="2"/>
      <charset val="238"/>
      <scheme val="minor"/>
    </font>
    <font>
      <sz val="10"/>
      <color rgb="FF000000"/>
      <name val="Arial"/>
      <family val="2"/>
    </font>
    <font>
      <sz val="10"/>
      <color rgb="FF000000"/>
      <name val="Arial"/>
      <family val="2"/>
    </font>
    <font>
      <u/>
      <sz val="10"/>
      <color theme="10"/>
      <name val="Arial"/>
      <family val="2"/>
    </font>
    <font>
      <sz val="8"/>
      <name val="Tw Cen MT"/>
      <family val="2"/>
      <charset val="238"/>
      <scheme val="minor"/>
    </font>
    <font>
      <b/>
      <i/>
      <sz val="36"/>
      <color rgb="FF00B050"/>
      <name val="Tw Cen MT"/>
      <family val="2"/>
      <scheme val="minor"/>
    </font>
    <font>
      <sz val="11"/>
      <color theme="9"/>
      <name val="Tw Cen MT"/>
      <family val="2"/>
      <charset val="238"/>
      <scheme val="minor"/>
    </font>
    <font>
      <sz val="11"/>
      <color rgb="FFFF0000"/>
      <name val="Tw Cen MT"/>
      <family val="2"/>
      <charset val="238"/>
      <scheme val="minor"/>
    </font>
    <font>
      <b/>
      <sz val="11"/>
      <color theme="1"/>
      <name val="Tw Cen MT"/>
      <family val="2"/>
      <scheme val="minor"/>
    </font>
    <font>
      <sz val="9"/>
      <color theme="1"/>
      <name val="Tw Cen MT"/>
      <family val="2"/>
      <scheme val="minor"/>
    </font>
    <font>
      <sz val="24"/>
      <color theme="1"/>
      <name val="Symbol"/>
      <family val="1"/>
      <charset val="2"/>
    </font>
    <font>
      <i/>
      <sz val="9"/>
      <color theme="1"/>
      <name val="Tw Cen MT"/>
      <family val="2"/>
      <scheme val="minor"/>
    </font>
    <font>
      <b/>
      <sz val="11"/>
      <color theme="1"/>
      <name val="Tw Cen MT"/>
      <family val="2"/>
      <charset val="238"/>
      <scheme val="minor"/>
    </font>
    <font>
      <b/>
      <sz val="14"/>
      <color theme="1"/>
      <name val="Tw Cen MT"/>
      <family val="2"/>
      <scheme val="minor"/>
    </font>
    <font>
      <b/>
      <i/>
      <sz val="36"/>
      <color rgb="FF00B050"/>
      <name val="Tw Cen MT"/>
      <family val="2"/>
      <charset val="238"/>
      <scheme val="minor"/>
    </font>
  </fonts>
  <fills count="20">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96F49A"/>
        <bgColor indexed="64"/>
      </patternFill>
    </fill>
    <fill>
      <patternFill patternType="solid">
        <fgColor rgb="FFD2FAD4"/>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rgb="FF61A622"/>
        <bgColor indexed="64"/>
      </patternFill>
    </fill>
    <fill>
      <patternFill patternType="solid">
        <fgColor theme="7" tint="-0.249977111117893"/>
        <bgColor indexed="64"/>
      </patternFill>
    </fill>
  </fills>
  <borders count="29">
    <border>
      <left/>
      <right/>
      <top/>
      <bottom/>
      <diagonal/>
    </border>
    <border>
      <left style="thin">
        <color rgb="FF00B050"/>
      </left>
      <right style="thin">
        <color rgb="FF00B050"/>
      </right>
      <top style="thin">
        <color rgb="FF00B050"/>
      </top>
      <bottom style="thin">
        <color rgb="FF00B050"/>
      </bottom>
      <diagonal/>
    </border>
    <border>
      <left style="thin">
        <color theme="9" tint="0.39997558519241921"/>
      </left>
      <right style="thin">
        <color theme="9" tint="0.39997558519241921"/>
      </right>
      <top style="thin">
        <color theme="9" tint="0.39997558519241921"/>
      </top>
      <bottom style="thin">
        <color theme="9" tint="0.39997558519241921"/>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6" tint="-0.249977111117893"/>
      </left>
      <right style="thin">
        <color theme="6" tint="-0.249977111117893"/>
      </right>
      <top style="thin">
        <color theme="6" tint="-0.249977111117893"/>
      </top>
      <bottom style="thin">
        <color theme="6" tint="-0.249977111117893"/>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thin">
        <color theme="7" tint="-0.249977111117893"/>
      </left>
      <right style="thin">
        <color theme="7"/>
      </right>
      <top style="thin">
        <color theme="7" tint="-0.249977111117893"/>
      </top>
      <bottom style="thin">
        <color theme="7"/>
      </bottom>
      <diagonal/>
    </border>
    <border>
      <left style="thin">
        <color theme="7"/>
      </left>
      <right style="thin">
        <color theme="7" tint="-0.249977111117893"/>
      </right>
      <top style="thin">
        <color theme="7" tint="-0.249977111117893"/>
      </top>
      <bottom style="thin">
        <color theme="7"/>
      </bottom>
      <diagonal/>
    </border>
    <border>
      <left style="thin">
        <color theme="7" tint="-0.249977111117893"/>
      </left>
      <right style="thin">
        <color theme="7"/>
      </right>
      <top style="thin">
        <color theme="7"/>
      </top>
      <bottom style="thin">
        <color theme="7"/>
      </bottom>
      <diagonal/>
    </border>
    <border>
      <left style="thin">
        <color theme="7"/>
      </left>
      <right style="thin">
        <color theme="7" tint="-0.249977111117893"/>
      </right>
      <top style="thin">
        <color theme="7"/>
      </top>
      <bottom style="thin">
        <color theme="7"/>
      </bottom>
      <diagonal/>
    </border>
    <border>
      <left style="thin">
        <color theme="7" tint="-0.249977111117893"/>
      </left>
      <right style="thin">
        <color theme="7"/>
      </right>
      <top style="thin">
        <color theme="7"/>
      </top>
      <bottom style="thin">
        <color theme="7" tint="-0.249977111117893"/>
      </bottom>
      <diagonal/>
    </border>
    <border>
      <left style="thin">
        <color theme="7"/>
      </left>
      <right style="thin">
        <color theme="7" tint="-0.249977111117893"/>
      </right>
      <top style="thin">
        <color theme="7"/>
      </top>
      <bottom style="thin">
        <color theme="7" tint="-0.249977111117893"/>
      </bottom>
      <diagonal/>
    </border>
    <border>
      <left/>
      <right style="thin">
        <color theme="7" tint="-0.249977111117893"/>
      </right>
      <top/>
      <bottom/>
      <diagonal/>
    </border>
    <border>
      <left/>
      <right style="thin">
        <color indexed="64"/>
      </right>
      <top/>
      <bottom style="thin">
        <color theme="7" tint="-0.249977111117893"/>
      </bottom>
      <diagonal/>
    </border>
    <border>
      <left/>
      <right style="thin">
        <color theme="7" tint="-0.249977111117893"/>
      </right>
      <top/>
      <bottom style="thin">
        <color theme="7" tint="-0.249977111117893"/>
      </bottom>
      <diagonal/>
    </border>
    <border>
      <left style="thin">
        <color theme="7" tint="-0.249977111117893"/>
      </left>
      <right style="thin">
        <color theme="7" tint="-0.249977111117893"/>
      </right>
      <top style="thin">
        <color theme="7" tint="-0.249977111117893"/>
      </top>
      <bottom/>
      <diagonal/>
    </border>
    <border>
      <left style="thin">
        <color theme="7" tint="-0.249977111117893"/>
      </left>
      <right style="thin">
        <color theme="7"/>
      </right>
      <top style="thin">
        <color theme="7" tint="-0.249977111117893"/>
      </top>
      <bottom style="thin">
        <color theme="7" tint="-0.249977111117893"/>
      </bottom>
      <diagonal/>
    </border>
    <border>
      <left/>
      <right style="thin">
        <color theme="7" tint="-0.249977111117893"/>
      </right>
      <top style="thin">
        <color theme="7" tint="-0.249977111117893"/>
      </top>
      <bottom style="thin">
        <color theme="7" tint="-0.249977111117893"/>
      </bottom>
      <diagonal/>
    </border>
    <border>
      <left/>
      <right style="thin">
        <color indexed="64"/>
      </right>
      <top style="thin">
        <color indexed="64"/>
      </top>
      <bottom style="thin">
        <color indexed="64"/>
      </bottom>
      <diagonal/>
    </border>
    <border>
      <left style="thin">
        <color theme="7" tint="-0.249977111117893"/>
      </left>
      <right style="thin">
        <color theme="7" tint="-0.249977111117893"/>
      </right>
      <top/>
      <bottom/>
      <diagonal/>
    </border>
    <border>
      <left style="thin">
        <color theme="7" tint="-0.249977111117893"/>
      </left>
      <right style="thin">
        <color theme="7" tint="-0.249977111117893"/>
      </right>
      <top/>
      <bottom style="thin">
        <color theme="7" tint="-0.249977111117893"/>
      </bottom>
      <diagonal/>
    </border>
  </borders>
  <cellStyleXfs count="8">
    <xf numFmtId="0" fontId="0" fillId="0" borderId="0"/>
    <xf numFmtId="0" fontId="4" fillId="2" borderId="0" applyNumberFormat="0" applyProtection="0">
      <alignment vertical="center"/>
    </xf>
    <xf numFmtId="0" fontId="5"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0" fontId="7" fillId="0" borderId="0" applyNumberFormat="0" applyFill="0" applyBorder="0" applyAlignment="0" applyProtection="0"/>
  </cellStyleXfs>
  <cellXfs count="155">
    <xf numFmtId="0" fontId="0" fillId="0" borderId="0" xfId="0"/>
    <xf numFmtId="164" fontId="2" fillId="0" borderId="0" xfId="0" applyNumberFormat="1" applyFont="1" applyAlignment="1">
      <alignment vertical="center"/>
    </xf>
    <xf numFmtId="0" fontId="3" fillId="0" borderId="0" xfId="0" applyFont="1" applyAlignment="1">
      <alignment horizontal="right"/>
    </xf>
    <xf numFmtId="0" fontId="0" fillId="0" borderId="0" xfId="0" applyAlignment="1">
      <alignment wrapText="1"/>
    </xf>
    <xf numFmtId="165" fontId="0" fillId="0" borderId="0" xfId="0" applyNumberFormat="1" applyAlignment="1">
      <alignment horizontal="left" vertical="center"/>
    </xf>
    <xf numFmtId="165" fontId="0" fillId="0" borderId="0" xfId="0" applyNumberFormat="1" applyAlignment="1">
      <alignment horizontal="left" vertical="center" wrapText="1"/>
    </xf>
    <xf numFmtId="0" fontId="0" fillId="3" borderId="0" xfId="0" applyFill="1"/>
    <xf numFmtId="0" fontId="0" fillId="3" borderId="0" xfId="0" applyFill="1" applyAlignment="1">
      <alignment wrapText="1"/>
    </xf>
    <xf numFmtId="0" fontId="1" fillId="0" borderId="0" xfId="0" applyFont="1"/>
    <xf numFmtId="165" fontId="1" fillId="0" borderId="0" xfId="0" applyNumberFormat="1" applyFont="1" applyAlignment="1">
      <alignment horizontal="left" vertical="center"/>
    </xf>
    <xf numFmtId="0" fontId="0" fillId="0" borderId="2" xfId="0"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wrapText="1"/>
    </xf>
    <xf numFmtId="0" fontId="1" fillId="0" borderId="0" xfId="0" applyFont="1" applyAlignment="1">
      <alignment wrapText="1"/>
    </xf>
    <xf numFmtId="0" fontId="0" fillId="5" borderId="2" xfId="0" applyFill="1" applyBorder="1" applyAlignment="1">
      <alignment horizontal="center" vertical="center"/>
    </xf>
    <xf numFmtId="0" fontId="0" fillId="5" borderId="2" xfId="0" applyFill="1" applyBorder="1" applyAlignment="1">
      <alignment horizontal="center" vertical="center" wrapText="1"/>
    </xf>
    <xf numFmtId="0" fontId="0" fillId="6" borderId="4" xfId="0" applyFill="1" applyBorder="1" applyAlignment="1">
      <alignment horizontal="center" vertical="center"/>
    </xf>
    <xf numFmtId="0" fontId="0" fillId="4" borderId="3" xfId="0" applyFill="1" applyBorder="1" applyAlignment="1">
      <alignment horizontal="center" vertical="center" wrapText="1"/>
    </xf>
    <xf numFmtId="0" fontId="0" fillId="4" borderId="3" xfId="0" applyFill="1" applyBorder="1" applyAlignment="1">
      <alignment horizontal="center" vertical="center"/>
    </xf>
    <xf numFmtId="0" fontId="0" fillId="0" borderId="1" xfId="0" applyBorder="1" applyAlignment="1">
      <alignment horizontal="left" vertical="center" wrapText="1"/>
    </xf>
    <xf numFmtId="0" fontId="0" fillId="0" borderId="0" xfId="0" applyAlignment="1" applyProtection="1">
      <alignment horizontal="left" vertical="center"/>
      <protection hidden="1"/>
    </xf>
    <xf numFmtId="165" fontId="0" fillId="0" borderId="0" xfId="0" applyNumberFormat="1" applyAlignment="1" applyProtection="1">
      <alignment horizontal="left" vertical="center"/>
      <protection hidden="1"/>
    </xf>
    <xf numFmtId="0" fontId="0" fillId="0" borderId="0" xfId="0" applyProtection="1">
      <protection hidden="1"/>
    </xf>
    <xf numFmtId="0" fontId="0" fillId="0" borderId="1" xfId="0" applyBorder="1" applyAlignment="1" applyProtection="1">
      <alignment horizontal="left" vertical="center" wrapText="1"/>
      <protection locked="0"/>
    </xf>
    <xf numFmtId="165" fontId="0" fillId="0" borderId="2" xfId="0" applyNumberFormat="1" applyBorder="1" applyAlignment="1" applyProtection="1">
      <alignment horizontal="left" vertical="center"/>
      <protection locked="0"/>
    </xf>
    <xf numFmtId="0" fontId="0" fillId="0" borderId="3" xfId="0" applyBorder="1" applyAlignment="1" applyProtection="1">
      <alignment horizontal="left" vertical="center" wrapText="1"/>
      <protection locked="0"/>
    </xf>
    <xf numFmtId="165" fontId="1" fillId="0" borderId="0" xfId="0" applyNumberFormat="1" applyFont="1" applyAlignment="1" applyProtection="1">
      <alignment horizontal="left" vertical="center"/>
      <protection hidden="1"/>
    </xf>
    <xf numFmtId="0" fontId="1" fillId="0" borderId="0" xfId="0" applyFont="1" applyProtection="1">
      <protection hidden="1"/>
    </xf>
    <xf numFmtId="0" fontId="0" fillId="0" borderId="0" xfId="0" applyAlignment="1">
      <alignment horizontal="left" vertical="center"/>
    </xf>
    <xf numFmtId="165" fontId="0" fillId="0" borderId="0" xfId="0" applyNumberFormat="1" applyAlignment="1" applyProtection="1">
      <alignment horizontal="left" vertical="center"/>
      <protection locked="0"/>
    </xf>
    <xf numFmtId="165" fontId="0" fillId="0" borderId="0" xfId="0" applyNumberFormat="1" applyAlignment="1" applyProtection="1">
      <alignment horizontal="left" vertical="center" wrapText="1"/>
      <protection locked="0"/>
    </xf>
    <xf numFmtId="165" fontId="0" fillId="7" borderId="5" xfId="0" applyNumberFormat="1" applyFill="1" applyBorder="1" applyAlignment="1" applyProtection="1">
      <alignment horizontal="left" vertical="center"/>
      <protection locked="0"/>
    </xf>
    <xf numFmtId="165" fontId="0" fillId="7" borderId="5" xfId="0" applyNumberFormat="1" applyFill="1" applyBorder="1" applyAlignment="1" applyProtection="1">
      <alignment horizontal="left" vertical="center" wrapText="1"/>
      <protection locked="0"/>
    </xf>
    <xf numFmtId="0" fontId="0" fillId="0" borderId="5" xfId="0" applyBorder="1" applyAlignment="1">
      <alignment horizontal="left" vertical="center"/>
    </xf>
    <xf numFmtId="165" fontId="0" fillId="0" borderId="5" xfId="0" applyNumberFormat="1" applyBorder="1" applyAlignment="1" applyProtection="1">
      <alignment horizontal="left" vertical="center"/>
      <protection locked="0"/>
    </xf>
    <xf numFmtId="0" fontId="0" fillId="7" borderId="5" xfId="0" applyFill="1" applyBorder="1" applyAlignment="1">
      <alignment horizontal="center" vertical="center"/>
    </xf>
    <xf numFmtId="165" fontId="0" fillId="9" borderId="2" xfId="0" applyNumberFormat="1" applyFill="1" applyBorder="1" applyAlignment="1" applyProtection="1">
      <alignment horizontal="left" vertical="center" wrapText="1"/>
      <protection locked="0"/>
    </xf>
    <xf numFmtId="165" fontId="0" fillId="10" borderId="3" xfId="0" applyNumberFormat="1" applyFill="1" applyBorder="1" applyAlignment="1" applyProtection="1">
      <alignment horizontal="left" vertical="center"/>
      <protection locked="0"/>
    </xf>
    <xf numFmtId="165" fontId="0" fillId="11" borderId="4" xfId="0" applyNumberFormat="1" applyFill="1" applyBorder="1" applyAlignment="1" applyProtection="1">
      <alignment horizontal="left" vertical="center"/>
      <protection locked="0"/>
    </xf>
    <xf numFmtId="165" fontId="0" fillId="8" borderId="5" xfId="0" applyNumberFormat="1" applyFill="1" applyBorder="1" applyAlignment="1" applyProtection="1">
      <alignment horizontal="left" vertical="center" wrapText="1"/>
      <protection locked="0"/>
    </xf>
    <xf numFmtId="0" fontId="10" fillId="0" borderId="0" xfId="0" applyFont="1" applyProtection="1">
      <protection hidden="1"/>
    </xf>
    <xf numFmtId="0" fontId="10" fillId="0" borderId="0" xfId="0" applyFont="1"/>
    <xf numFmtId="0" fontId="11" fillId="0" borderId="0" xfId="0" applyFont="1" applyAlignment="1" applyProtection="1">
      <alignment wrapText="1"/>
      <protection hidden="1"/>
    </xf>
    <xf numFmtId="0" fontId="11" fillId="0" borderId="0" xfId="0" applyFont="1" applyProtection="1">
      <protection hidden="1"/>
    </xf>
    <xf numFmtId="0" fontId="11" fillId="0" borderId="0" xfId="0" applyFont="1" applyAlignment="1">
      <alignment wrapText="1"/>
    </xf>
    <xf numFmtId="0" fontId="11" fillId="0" borderId="0" xfId="0" applyFont="1"/>
    <xf numFmtId="0" fontId="11" fillId="0" borderId="0" xfId="0" applyFont="1" applyAlignment="1" applyProtection="1">
      <alignment horizontal="left" vertical="center" wrapText="1"/>
      <protection hidden="1"/>
    </xf>
    <xf numFmtId="165" fontId="11" fillId="0" borderId="0" xfId="0" applyNumberFormat="1" applyFont="1" applyAlignment="1" applyProtection="1">
      <alignment horizontal="left" vertical="center"/>
      <protection hidden="1"/>
    </xf>
    <xf numFmtId="165" fontId="11" fillId="0" borderId="0" xfId="0" applyNumberFormat="1" applyFont="1" applyAlignment="1" applyProtection="1">
      <alignment horizontal="left" vertical="center" wrapText="1"/>
      <protection hidden="1"/>
    </xf>
    <xf numFmtId="0" fontId="1" fillId="0" borderId="0" xfId="0" applyFont="1" applyAlignment="1" applyProtection="1">
      <alignment horizontal="left" vertical="center" wrapText="1"/>
      <protection hidden="1"/>
    </xf>
    <xf numFmtId="0" fontId="1" fillId="0" borderId="0" xfId="0" applyFont="1" applyAlignment="1" applyProtection="1">
      <alignment horizontal="left" vertical="center"/>
      <protection hidden="1"/>
    </xf>
    <xf numFmtId="165" fontId="1" fillId="0" borderId="0" xfId="0" applyNumberFormat="1" applyFont="1" applyAlignment="1" applyProtection="1">
      <alignment horizontal="left" vertical="center" wrapText="1"/>
      <protection hidden="1"/>
    </xf>
    <xf numFmtId="0" fontId="1" fillId="0" borderId="0" xfId="0" applyFont="1" applyAlignment="1" applyProtection="1">
      <alignment wrapText="1"/>
      <protection hidden="1"/>
    </xf>
    <xf numFmtId="165" fontId="1" fillId="0" borderId="0" xfId="0" applyNumberFormat="1" applyFont="1" applyProtection="1">
      <protection hidden="1"/>
    </xf>
    <xf numFmtId="165" fontId="1" fillId="0" borderId="0" xfId="0" applyNumberFormat="1" applyFont="1" applyAlignment="1" applyProtection="1">
      <alignment wrapText="1"/>
      <protection hidden="1"/>
    </xf>
    <xf numFmtId="0" fontId="0" fillId="7" borderId="5" xfId="0" applyFill="1" applyBorder="1" applyAlignment="1">
      <alignment horizontal="left" vertical="center"/>
    </xf>
    <xf numFmtId="165" fontId="0" fillId="7" borderId="5" xfId="0" applyNumberFormat="1" applyFill="1" applyBorder="1" applyAlignment="1">
      <alignment horizontal="left" vertical="center"/>
    </xf>
    <xf numFmtId="165" fontId="0" fillId="7" borderId="5" xfId="0" applyNumberFormat="1" applyFill="1" applyBorder="1" applyAlignment="1">
      <alignment horizontal="left" vertical="center" wrapText="1"/>
    </xf>
    <xf numFmtId="0" fontId="0" fillId="5" borderId="2" xfId="0" applyFill="1" applyBorder="1" applyAlignment="1">
      <alignment horizontal="left" vertical="center"/>
    </xf>
    <xf numFmtId="165" fontId="0" fillId="5" borderId="2" xfId="0" applyNumberFormat="1" applyFill="1" applyBorder="1" applyAlignment="1">
      <alignment horizontal="left" vertical="center"/>
    </xf>
    <xf numFmtId="165" fontId="0" fillId="5" borderId="2" xfId="0" applyNumberFormat="1" applyFill="1" applyBorder="1" applyAlignment="1">
      <alignment horizontal="left" vertical="center" wrapText="1"/>
    </xf>
    <xf numFmtId="0" fontId="0" fillId="4" borderId="3" xfId="0" applyFill="1" applyBorder="1" applyAlignment="1">
      <alignment horizontal="left" vertical="center" wrapText="1"/>
    </xf>
    <xf numFmtId="165" fontId="0" fillId="4" borderId="3" xfId="0" applyNumberFormat="1" applyFill="1" applyBorder="1" applyAlignment="1">
      <alignment horizontal="left" vertical="center"/>
    </xf>
    <xf numFmtId="0" fontId="0" fillId="6" borderId="4" xfId="0" applyFill="1" applyBorder="1" applyAlignment="1">
      <alignment horizontal="left" vertical="center"/>
    </xf>
    <xf numFmtId="165" fontId="0" fillId="6" borderId="4" xfId="0" applyNumberFormat="1" applyFill="1" applyBorder="1" applyAlignment="1">
      <alignment horizontal="left" vertical="center"/>
    </xf>
    <xf numFmtId="0" fontId="0" fillId="12" borderId="1" xfId="0" applyFill="1" applyBorder="1" applyAlignment="1">
      <alignment horizontal="center" vertical="center" wrapText="1"/>
    </xf>
    <xf numFmtId="0" fontId="0" fillId="12" borderId="1" xfId="0" applyFill="1" applyBorder="1" applyAlignment="1">
      <alignment horizontal="center" vertical="center"/>
    </xf>
    <xf numFmtId="0" fontId="0" fillId="12" borderId="1" xfId="0" applyFill="1" applyBorder="1" applyAlignment="1">
      <alignment horizontal="left" vertical="center" wrapText="1"/>
    </xf>
    <xf numFmtId="165" fontId="0" fillId="12" borderId="1" xfId="0" applyNumberFormat="1" applyFill="1" applyBorder="1" applyAlignment="1">
      <alignment horizontal="left" vertical="center"/>
    </xf>
    <xf numFmtId="165" fontId="0" fillId="13" borderId="1" xfId="0" applyNumberFormat="1" applyFill="1" applyBorder="1" applyAlignment="1" applyProtection="1">
      <alignment horizontal="left" vertical="center"/>
      <protection locked="0"/>
    </xf>
    <xf numFmtId="0" fontId="0" fillId="0" borderId="0" xfId="0" applyAlignment="1">
      <alignment horizontal="center"/>
    </xf>
    <xf numFmtId="0" fontId="0" fillId="0" borderId="4" xfId="0" applyBorder="1" applyAlignment="1">
      <alignment horizontal="left" vertical="center" wrapText="1"/>
    </xf>
    <xf numFmtId="0" fontId="0" fillId="0" borderId="4" xfId="0" applyBorder="1" applyAlignment="1" applyProtection="1">
      <alignment horizontal="left" vertical="center" wrapText="1"/>
      <protection locked="0"/>
    </xf>
    <xf numFmtId="0" fontId="0" fillId="0" borderId="4" xfId="0" applyBorder="1" applyAlignment="1" applyProtection="1">
      <alignment horizontal="left" vertical="center"/>
      <protection locked="0"/>
    </xf>
    <xf numFmtId="0" fontId="0" fillId="15" borderId="8" xfId="0" applyFill="1" applyBorder="1"/>
    <xf numFmtId="165" fontId="0" fillId="15" borderId="4" xfId="0" applyNumberFormat="1" applyFill="1" applyBorder="1" applyAlignment="1">
      <alignment horizontal="center" vertical="center"/>
    </xf>
    <xf numFmtId="165" fontId="0" fillId="4" borderId="8" xfId="0" applyNumberFormat="1" applyFill="1" applyBorder="1" applyAlignment="1">
      <alignment horizontal="center"/>
    </xf>
    <xf numFmtId="165" fontId="0" fillId="6" borderId="8" xfId="0" applyNumberFormat="1" applyFill="1" applyBorder="1" applyAlignment="1">
      <alignment horizontal="center"/>
    </xf>
    <xf numFmtId="165" fontId="0" fillId="8" borderId="6" xfId="0" quotePrefix="1" applyNumberFormat="1" applyFill="1" applyBorder="1" applyAlignment="1">
      <alignment horizontal="center"/>
    </xf>
    <xf numFmtId="0" fontId="12" fillId="8" borderId="0" xfId="0" applyFont="1" applyFill="1" applyAlignment="1">
      <alignment horizontal="center"/>
    </xf>
    <xf numFmtId="0" fontId="0" fillId="8" borderId="0" xfId="0" applyFill="1" applyAlignment="1">
      <alignment horizontal="center"/>
    </xf>
    <xf numFmtId="165" fontId="0" fillId="8" borderId="0" xfId="0" applyNumberFormat="1" applyFill="1" applyAlignment="1">
      <alignment horizontal="center"/>
    </xf>
    <xf numFmtId="0" fontId="12" fillId="12" borderId="0" xfId="0" applyFont="1" applyFill="1" applyAlignment="1">
      <alignment horizontal="left"/>
    </xf>
    <xf numFmtId="165" fontId="12" fillId="12" borderId="0" xfId="0" applyNumberFormat="1" applyFont="1" applyFill="1" applyAlignment="1">
      <alignment horizontal="center"/>
    </xf>
    <xf numFmtId="0" fontId="12" fillId="5" borderId="0" xfId="0" applyFont="1" applyFill="1" applyAlignment="1">
      <alignment horizontal="left"/>
    </xf>
    <xf numFmtId="165" fontId="12" fillId="5" borderId="0" xfId="0" applyNumberFormat="1" applyFont="1" applyFill="1" applyAlignment="1">
      <alignment horizontal="center"/>
    </xf>
    <xf numFmtId="0" fontId="12" fillId="7" borderId="0" xfId="0" applyFont="1" applyFill="1" applyAlignment="1">
      <alignment horizontal="left"/>
    </xf>
    <xf numFmtId="165" fontId="12" fillId="7" borderId="0" xfId="0" applyNumberFormat="1" applyFont="1" applyFill="1" applyAlignment="1">
      <alignment horizontal="center"/>
    </xf>
    <xf numFmtId="0" fontId="12" fillId="4" borderId="0" xfId="0" applyFont="1" applyFill="1" applyAlignment="1">
      <alignment horizontal="left"/>
    </xf>
    <xf numFmtId="165" fontId="12" fillId="4" borderId="0" xfId="0" applyNumberFormat="1" applyFont="1" applyFill="1" applyAlignment="1">
      <alignment horizontal="center"/>
    </xf>
    <xf numFmtId="0" fontId="0" fillId="10" borderId="3" xfId="0" applyFill="1" applyBorder="1" applyAlignment="1">
      <alignment horizontal="left" vertical="center" wrapText="1"/>
    </xf>
    <xf numFmtId="0" fontId="12" fillId="6" borderId="0" xfId="0" applyFont="1" applyFill="1" applyAlignment="1">
      <alignment horizontal="left"/>
    </xf>
    <xf numFmtId="165" fontId="12" fillId="6" borderId="0" xfId="0" applyNumberFormat="1" applyFont="1" applyFill="1" applyAlignment="1">
      <alignment horizontal="center"/>
    </xf>
    <xf numFmtId="0" fontId="0" fillId="15" borderId="4" xfId="0" applyFill="1" applyBorder="1" applyAlignment="1">
      <alignment horizontal="left" vertical="center" wrapText="1"/>
    </xf>
    <xf numFmtId="0" fontId="12" fillId="8" borderId="4" xfId="0" applyFont="1" applyFill="1" applyBorder="1" applyAlignment="1">
      <alignment horizontal="center" vertical="center"/>
    </xf>
    <xf numFmtId="165" fontId="12" fillId="8" borderId="6" xfId="0" quotePrefix="1" applyNumberFormat="1" applyFont="1" applyFill="1" applyBorder="1" applyAlignment="1">
      <alignment horizontal="center"/>
    </xf>
    <xf numFmtId="165" fontId="0" fillId="0" borderId="0" xfId="0" applyNumberFormat="1" applyAlignment="1">
      <alignment horizontal="center"/>
    </xf>
    <xf numFmtId="0" fontId="12" fillId="8" borderId="6" xfId="0" applyFont="1" applyFill="1" applyBorder="1" applyAlignment="1">
      <alignment horizontal="center"/>
    </xf>
    <xf numFmtId="165" fontId="0" fillId="9" borderId="8" xfId="0" applyNumberFormat="1" applyFill="1" applyBorder="1" applyAlignment="1" applyProtection="1">
      <alignment horizontal="center"/>
      <protection locked="0"/>
    </xf>
    <xf numFmtId="165" fontId="0" fillId="17" borderId="8" xfId="0" applyNumberFormat="1" applyFill="1" applyBorder="1" applyAlignment="1" applyProtection="1">
      <alignment horizontal="center"/>
      <protection locked="0"/>
    </xf>
    <xf numFmtId="165" fontId="0" fillId="14" borderId="8" xfId="0" applyNumberFormat="1" applyFill="1" applyBorder="1" applyAlignment="1" applyProtection="1">
      <alignment horizontal="center"/>
      <protection locked="0"/>
    </xf>
    <xf numFmtId="165" fontId="0" fillId="16" borderId="8" xfId="0" applyNumberFormat="1" applyFill="1" applyBorder="1" applyAlignment="1" applyProtection="1">
      <alignment horizontal="center"/>
      <protection locked="0"/>
    </xf>
    <xf numFmtId="0" fontId="0" fillId="5" borderId="8" xfId="0" applyFill="1" applyBorder="1"/>
    <xf numFmtId="0" fontId="0" fillId="17" borderId="8" xfId="0" applyFill="1" applyBorder="1"/>
    <xf numFmtId="0" fontId="14" fillId="0" borderId="0" xfId="0" applyFont="1" applyAlignment="1">
      <alignment horizontal="center"/>
    </xf>
    <xf numFmtId="0" fontId="12" fillId="18" borderId="10" xfId="0" applyFont="1" applyFill="1" applyBorder="1"/>
    <xf numFmtId="165" fontId="12" fillId="18" borderId="11" xfId="0" applyNumberFormat="1" applyFont="1" applyFill="1" applyBorder="1"/>
    <xf numFmtId="0" fontId="0" fillId="3" borderId="3" xfId="0" applyFill="1" applyBorder="1" applyAlignment="1">
      <alignment horizontal="left" vertical="center" wrapText="1"/>
    </xf>
    <xf numFmtId="0" fontId="0" fillId="0" borderId="3" xfId="0" applyBorder="1" applyAlignment="1">
      <alignment wrapText="1"/>
    </xf>
    <xf numFmtId="0" fontId="0" fillId="4" borderId="14" xfId="0" applyFill="1" applyBorder="1" applyAlignment="1">
      <alignment horizontal="center" vertical="center" wrapText="1"/>
    </xf>
    <xf numFmtId="0" fontId="0" fillId="4" borderId="15" xfId="0" applyFill="1" applyBorder="1" applyAlignment="1">
      <alignment horizontal="center" vertical="center"/>
    </xf>
    <xf numFmtId="0" fontId="0" fillId="0" borderId="16" xfId="0" applyBorder="1" applyAlignment="1">
      <alignment horizontal="left" vertical="center" wrapText="1"/>
    </xf>
    <xf numFmtId="165" fontId="0" fillId="10" borderId="17" xfId="0" applyNumberFormat="1" applyFill="1" applyBorder="1" applyAlignment="1" applyProtection="1">
      <alignment horizontal="left" vertical="center"/>
      <protection locked="0"/>
    </xf>
    <xf numFmtId="0" fontId="0" fillId="0" borderId="16" xfId="0" applyBorder="1" applyAlignment="1" applyProtection="1">
      <alignment horizontal="left" vertical="center" wrapText="1"/>
      <protection locked="0"/>
    </xf>
    <xf numFmtId="0" fontId="0" fillId="4" borderId="18" xfId="0" applyFill="1" applyBorder="1" applyAlignment="1">
      <alignment horizontal="left" vertical="center" wrapText="1"/>
    </xf>
    <xf numFmtId="165" fontId="0" fillId="4" borderId="19" xfId="0" applyNumberFormat="1" applyFill="1" applyBorder="1" applyAlignment="1">
      <alignment horizontal="left" vertical="center"/>
    </xf>
    <xf numFmtId="165" fontId="0" fillId="16" borderId="6" xfId="0" applyNumberFormat="1" applyFill="1" applyBorder="1" applyAlignment="1" applyProtection="1">
      <alignment horizontal="center"/>
      <protection locked="0"/>
    </xf>
    <xf numFmtId="0" fontId="0" fillId="10" borderId="3" xfId="0" applyFill="1" applyBorder="1" applyAlignment="1" applyProtection="1">
      <alignment horizontal="left" vertical="center" wrapText="1"/>
      <protection locked="0"/>
    </xf>
    <xf numFmtId="0" fontId="0" fillId="19" borderId="9" xfId="0" applyFill="1" applyBorder="1" applyAlignment="1">
      <alignment vertical="top" wrapText="1"/>
    </xf>
    <xf numFmtId="0" fontId="0" fillId="4" borderId="8" xfId="0" applyFill="1" applyBorder="1" applyAlignment="1">
      <alignment wrapText="1"/>
    </xf>
    <xf numFmtId="165" fontId="12" fillId="12" borderId="13" xfId="0" applyNumberFormat="1" applyFont="1" applyFill="1" applyBorder="1" applyProtection="1">
      <protection locked="0"/>
    </xf>
    <xf numFmtId="165" fontId="0" fillId="0" borderId="9" xfId="0" applyNumberFormat="1" applyBorder="1" applyProtection="1">
      <protection locked="0"/>
    </xf>
    <xf numFmtId="165" fontId="0" fillId="0" borderId="8" xfId="0" applyNumberFormat="1" applyBorder="1" applyProtection="1">
      <protection locked="0"/>
    </xf>
    <xf numFmtId="165" fontId="0" fillId="10" borderId="0" xfId="0" applyNumberFormat="1" applyFill="1" applyAlignment="1">
      <alignment horizontal="center"/>
    </xf>
    <xf numFmtId="165" fontId="0" fillId="10" borderId="21" xfId="0" applyNumberFormat="1" applyFill="1" applyBorder="1" applyAlignment="1">
      <alignment horizontal="center"/>
    </xf>
    <xf numFmtId="165" fontId="0" fillId="16" borderId="0" xfId="0" applyNumberFormat="1" applyFill="1" applyAlignment="1" applyProtection="1">
      <alignment horizontal="center"/>
      <protection locked="0"/>
    </xf>
    <xf numFmtId="0" fontId="0" fillId="10" borderId="23" xfId="0" applyFill="1" applyBorder="1" applyAlignment="1">
      <alignment horizontal="left" vertical="center" wrapText="1"/>
    </xf>
    <xf numFmtId="0" fontId="0" fillId="10" borderId="24" xfId="0" applyFill="1" applyBorder="1" applyAlignment="1">
      <alignment horizontal="left" vertical="center" wrapText="1"/>
    </xf>
    <xf numFmtId="165" fontId="0" fillId="10" borderId="25" xfId="0" applyNumberFormat="1" applyFill="1" applyBorder="1" applyAlignment="1">
      <alignment horizontal="center"/>
    </xf>
    <xf numFmtId="165" fontId="0" fillId="16" borderId="26" xfId="0" applyNumberFormat="1" applyFill="1" applyBorder="1" applyAlignment="1" applyProtection="1">
      <alignment horizontal="center"/>
      <protection locked="0"/>
    </xf>
    <xf numFmtId="165" fontId="0" fillId="10" borderId="23" xfId="0" applyNumberFormat="1" applyFill="1" applyBorder="1" applyAlignment="1">
      <alignment horizontal="center"/>
    </xf>
    <xf numFmtId="165" fontId="0" fillId="10" borderId="27" xfId="0" applyNumberFormat="1" applyFill="1" applyBorder="1" applyAlignment="1">
      <alignment horizontal="center"/>
    </xf>
    <xf numFmtId="165" fontId="0" fillId="10" borderId="28" xfId="0" applyNumberFormat="1" applyFill="1" applyBorder="1" applyAlignment="1">
      <alignment horizontal="center"/>
    </xf>
    <xf numFmtId="165" fontId="0" fillId="10" borderId="3" xfId="0" applyNumberFormat="1" applyFill="1" applyBorder="1" applyAlignment="1">
      <alignment horizontal="center"/>
    </xf>
    <xf numFmtId="0" fontId="0" fillId="10" borderId="22" xfId="0" applyFill="1" applyBorder="1" applyAlignment="1" applyProtection="1">
      <alignment horizontal="left" vertical="center" wrapText="1"/>
      <protection locked="0"/>
    </xf>
    <xf numFmtId="0" fontId="0" fillId="10" borderId="20" xfId="0" applyFill="1" applyBorder="1" applyAlignment="1" applyProtection="1">
      <alignment horizontal="center" vertical="center" wrapText="1"/>
      <protection locked="0"/>
    </xf>
    <xf numFmtId="0" fontId="17" fillId="12" borderId="12" xfId="0" applyFont="1" applyFill="1" applyBorder="1"/>
    <xf numFmtId="165" fontId="0" fillId="12" borderId="8" xfId="0" applyNumberFormat="1" applyFill="1" applyBorder="1" applyAlignment="1" applyProtection="1">
      <alignment horizontal="center"/>
      <protection locked="0"/>
    </xf>
    <xf numFmtId="0" fontId="16" fillId="8" borderId="0" xfId="0" applyFont="1" applyFill="1" applyAlignment="1">
      <alignment horizontal="center"/>
    </xf>
    <xf numFmtId="165" fontId="0" fillId="12" borderId="8" xfId="0" applyNumberFormat="1" applyFill="1" applyBorder="1" applyAlignment="1">
      <alignment horizontal="center"/>
    </xf>
    <xf numFmtId="165" fontId="0" fillId="9" borderId="8" xfId="0" applyNumberFormat="1" applyFill="1" applyBorder="1" applyAlignment="1">
      <alignment horizontal="center"/>
    </xf>
    <xf numFmtId="165" fontId="0" fillId="17" borderId="8" xfId="0" applyNumberFormat="1" applyFill="1" applyBorder="1" applyAlignment="1">
      <alignment horizontal="center"/>
    </xf>
    <xf numFmtId="165" fontId="0" fillId="14" borderId="8" xfId="0" applyNumberFormat="1" applyFill="1" applyBorder="1" applyAlignment="1">
      <alignment horizontal="center"/>
    </xf>
    <xf numFmtId="165" fontId="0" fillId="16" borderId="8" xfId="0" applyNumberFormat="1" applyFill="1" applyBorder="1" applyAlignment="1">
      <alignment horizontal="center"/>
    </xf>
    <xf numFmtId="165" fontId="0" fillId="8" borderId="8" xfId="0" applyNumberFormat="1" applyFill="1" applyBorder="1" applyAlignment="1">
      <alignment horizontal="center"/>
    </xf>
    <xf numFmtId="0" fontId="0" fillId="8" borderId="0" xfId="0" applyFill="1"/>
    <xf numFmtId="0" fontId="0" fillId="0" borderId="0" xfId="0" applyAlignment="1">
      <alignment horizontal="left" vertical="top" wrapText="1"/>
    </xf>
    <xf numFmtId="0" fontId="16" fillId="0" borderId="7" xfId="0" applyFont="1" applyBorder="1" applyAlignment="1">
      <alignment horizontal="right" vertical="center" textRotation="90"/>
    </xf>
    <xf numFmtId="0" fontId="18" fillId="3" borderId="0" xfId="0" applyFont="1" applyFill="1" applyAlignment="1">
      <alignment horizontal="center"/>
    </xf>
    <xf numFmtId="0" fontId="9" fillId="3" borderId="0" xfId="0" applyFont="1" applyFill="1" applyAlignment="1">
      <alignment horizontal="center" vertical="center"/>
    </xf>
    <xf numFmtId="0" fontId="0" fillId="3" borderId="0" xfId="0" applyFill="1" applyAlignment="1">
      <alignment horizontal="center" vertical="center"/>
    </xf>
    <xf numFmtId="0" fontId="12" fillId="8" borderId="6" xfId="0" applyFont="1" applyFill="1" applyBorder="1" applyAlignment="1">
      <alignment horizontal="center"/>
    </xf>
    <xf numFmtId="0" fontId="12" fillId="8" borderId="0" xfId="0" applyFont="1" applyFill="1" applyAlignment="1">
      <alignment horizontal="center"/>
    </xf>
    <xf numFmtId="0" fontId="12" fillId="8" borderId="7" xfId="0" applyFont="1" applyFill="1" applyBorder="1" applyAlignment="1">
      <alignment horizontal="center"/>
    </xf>
    <xf numFmtId="0" fontId="0" fillId="3" borderId="0" xfId="0" applyFill="1" applyAlignment="1">
      <alignment horizontal="center"/>
    </xf>
  </cellXfs>
  <cellStyles count="8">
    <cellStyle name="Lien hypertexte 2" xfId="7" xr:uid="{499B9CF1-E502-43FD-B66B-566B3F421DFE}"/>
    <cellStyle name="Monétaire 2" xfId="6" xr:uid="{8753C3F3-D61A-43FF-8BD4-879FEA03BDC2}"/>
    <cellStyle name="Monétaire 3" xfId="3" xr:uid="{C339FA67-39A2-41DE-88C2-90E6903A298B}"/>
    <cellStyle name="Normal" xfId="0" builtinId="0"/>
    <cellStyle name="Normal 2" xfId="5" xr:uid="{716A88E0-4CFD-49F4-AF7C-A9AC1B21F604}"/>
    <cellStyle name="Normal 3" xfId="2" xr:uid="{567D04F3-71F6-4A65-ACB7-E6AAFC726FBD}"/>
    <cellStyle name="Pourcentage 2" xfId="4" xr:uid="{95FDD66D-73AE-4C03-9556-27A2836AAB1D}"/>
    <cellStyle name="Titre 1" xfId="1" builtinId="16" customBuiltin="1"/>
  </cellStyles>
  <dxfs count="70">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numFmt numFmtId="165" formatCode="#,##0.00\ &quot;$&quo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border diagonalUp="0" diagonalDown="0" outline="0">
        <left style="thin">
          <color indexed="64"/>
        </left>
        <right/>
        <top/>
        <bottom/>
      </border>
    </dxf>
    <dxf>
      <numFmt numFmtId="165" formatCode="#,##0.00\ &quot;$&quot;"/>
      <alignment horizontal="center" textRotation="0" indent="0" justifyLastLine="0" shrinkToFit="0" readingOrder="0"/>
      <protection locked="1" hidden="0"/>
    </dxf>
    <dxf>
      <alignment horizontal="center" textRotation="0" indent="0" justifyLastLine="0" shrinkToFit="0" readingOrder="0"/>
      <protection locked="1" hidden="0"/>
    </dxf>
    <dxf>
      <alignment horizontal="center" textRotation="0" indent="0" justifyLastLine="0" shrinkToFit="0" readingOrder="0"/>
    </dxf>
    <dxf>
      <alignment horizontal="center" textRotation="0" indent="0" justifyLastLine="0" shrinkToFit="0" readingOrder="0"/>
    </dxf>
    <dxf>
      <fill>
        <patternFill>
          <bgColor theme="0" tint="-4.9989318521683403E-2"/>
        </patternFill>
      </fill>
      <border diagonalUp="0" diagonalDown="0">
        <left/>
        <right/>
        <top/>
        <bottom/>
        <vertical/>
        <horizontal/>
      </border>
    </dxf>
    <dxf>
      <font>
        <b/>
        <color theme="1"/>
      </font>
      <border>
        <top style="medium">
          <color theme="4"/>
        </top>
      </border>
    </dxf>
    <dxf>
      <font>
        <b/>
        <i val="0"/>
        <color theme="1"/>
      </font>
      <fill>
        <patternFill patternType="solid">
          <fgColor theme="6"/>
          <bgColor theme="4"/>
        </patternFill>
      </fill>
    </dxf>
    <dxf>
      <font>
        <color theme="1"/>
      </font>
      <border diagonalUp="0" diagonalDown="0">
        <left/>
        <right/>
        <top/>
        <bottom/>
        <vertical/>
        <horizontal/>
      </border>
    </dxf>
    <dxf>
      <fill>
        <patternFill>
          <bgColor theme="0" tint="-4.9989318521683403E-2"/>
        </patternFill>
      </fill>
      <border diagonalUp="0" diagonalDown="0">
        <left/>
        <right/>
        <top/>
        <bottom/>
        <vertical/>
        <horizontal/>
      </border>
    </dxf>
    <dxf>
      <font>
        <b/>
        <color theme="1"/>
      </font>
      <border>
        <top style="medium">
          <color theme="9" tint="-0.24994659260841701"/>
        </top>
      </border>
    </dxf>
    <dxf>
      <font>
        <b/>
        <i val="0"/>
        <color theme="1"/>
      </font>
      <fill>
        <patternFill patternType="solid">
          <fgColor theme="6"/>
          <bgColor theme="9" tint="-0.24994659260841701"/>
        </patternFill>
      </fill>
    </dxf>
    <dxf>
      <font>
        <color theme="1"/>
      </font>
      <border diagonalUp="0" diagonalDown="0">
        <left/>
        <right/>
        <top/>
        <bottom/>
        <vertical/>
        <horizontal/>
      </border>
    </dxf>
    <dxf>
      <fill>
        <patternFill>
          <bgColor theme="0" tint="-4.9989318521683403E-2"/>
        </patternFill>
      </fill>
      <border diagonalUp="0" diagonalDown="0">
        <left/>
        <right/>
        <top/>
        <bottom/>
        <vertical/>
        <horizontal/>
      </border>
    </dxf>
    <dxf>
      <font>
        <b/>
        <color theme="1"/>
      </font>
      <border>
        <top style="medium">
          <color theme="6" tint="-0.24994659260841701"/>
        </top>
      </border>
    </dxf>
    <dxf>
      <font>
        <b/>
        <i val="0"/>
        <color theme="1"/>
      </font>
      <fill>
        <patternFill patternType="solid">
          <fgColor theme="6"/>
          <bgColor theme="6"/>
        </patternFill>
      </fill>
    </dxf>
    <dxf>
      <font>
        <color theme="1"/>
      </font>
      <border diagonalUp="0" diagonalDown="0">
        <left/>
        <right/>
        <top/>
        <bottom/>
        <vertical/>
        <horizontal/>
      </border>
    </dxf>
  </dxfs>
  <tableStyles count="3" defaultTableStyle="TableStyleMedium2" defaultPivotStyle="PivotStyleLight16">
    <tableStyle name="College Budget" pivot="0" count="4" xr9:uid="{6EC5F9A4-D4E3-4737-B2DC-9397BDFA6794}">
      <tableStyleElement type="wholeTable" dxfId="69"/>
      <tableStyleElement type="headerRow" dxfId="68"/>
      <tableStyleElement type="totalRow" dxfId="67"/>
      <tableStyleElement type="firstRowStripe" dxfId="66"/>
    </tableStyle>
    <tableStyle name="Monthly Expenses" pivot="0" count="4" xr9:uid="{30BF75EB-C7F8-4F3A-885B-5CC1C3B50BBF}">
      <tableStyleElement type="wholeTable" dxfId="65"/>
      <tableStyleElement type="headerRow" dxfId="64"/>
      <tableStyleElement type="totalRow" dxfId="63"/>
      <tableStyleElement type="firstRowStripe" dxfId="62"/>
    </tableStyle>
    <tableStyle name="Monthly Income" pivot="0" count="4" xr9:uid="{F364F470-B6C1-4EA2-BF25-66F6F85A5688}">
      <tableStyleElement type="wholeTable" dxfId="61"/>
      <tableStyleElement type="headerRow" dxfId="60"/>
      <tableStyleElement type="totalRow" dxfId="59"/>
      <tableStyleElement type="firstRowStripe" dxfId="58"/>
    </tableStyle>
  </tableStyles>
  <colors>
    <mruColors>
      <color rgb="FF61A622"/>
      <color rgb="FF00A400"/>
      <color rgb="FF008000"/>
      <color rgb="FF96F49A"/>
      <color rgb="FFB2B202"/>
      <color rgb="FFD2FAD4"/>
      <color rgb="FFC3F9C6"/>
      <color rgb="FF6CD5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150" baseline="0">
                <a:solidFill>
                  <a:schemeClr val="tx1">
                    <a:lumMod val="50000"/>
                    <a:lumOff val="50000"/>
                  </a:schemeClr>
                </a:solidFill>
                <a:latin typeface="+mn-lt"/>
                <a:ea typeface="+mn-ea"/>
                <a:cs typeface="+mn-cs"/>
              </a:defRPr>
            </a:pPr>
            <a:r>
              <a:rPr lang="fr-CA" sz="1400"/>
              <a:t>Mes</a:t>
            </a:r>
            <a:r>
              <a:rPr lang="fr-CA" sz="1400" baseline="0"/>
              <a:t> dépenses</a:t>
            </a:r>
            <a:endParaRPr lang="fr-CA" sz="1400"/>
          </a:p>
        </c:rich>
      </c:tx>
      <c:overlay val="0"/>
      <c:spPr>
        <a:noFill/>
        <a:ln>
          <a:noFill/>
        </a:ln>
        <a:effectLst/>
      </c:spPr>
      <c:txPr>
        <a:bodyPr rot="0" spcFirstLastPara="1" vertOverflow="ellipsis" vert="horz" wrap="square" anchor="ctr" anchorCtr="1"/>
        <a:lstStyle/>
        <a:p>
          <a:pPr>
            <a:defRPr sz="1400" b="1" i="0" u="none" strike="noStrike" kern="1200" cap="all" spc="150" baseline="0">
              <a:solidFill>
                <a:schemeClr val="tx1">
                  <a:lumMod val="50000"/>
                  <a:lumOff val="50000"/>
                </a:schemeClr>
              </a:solidFill>
              <a:latin typeface="+mn-lt"/>
              <a:ea typeface="+mn-ea"/>
              <a:cs typeface="+mn-cs"/>
            </a:defRPr>
          </a:pPr>
          <a:endParaRPr lang="fr-CA"/>
        </a:p>
      </c:txPr>
    </c:title>
    <c:autoTitleDeleted val="0"/>
    <c:plotArea>
      <c:layout/>
      <c:pieChart>
        <c:varyColors val="1"/>
        <c:ser>
          <c:idx val="0"/>
          <c:order val="0"/>
          <c:dPt>
            <c:idx val="0"/>
            <c:bubble3D val="0"/>
            <c:spPr>
              <a:solidFill>
                <a:schemeClr val="accent4">
                  <a:lumMod val="75000"/>
                </a:schemeClr>
              </a:solidFill>
              <a:ln w="19050">
                <a:solidFill>
                  <a:schemeClr val="lt1"/>
                </a:solidFill>
              </a:ln>
              <a:effectLst>
                <a:innerShdw blurRad="114300">
                  <a:schemeClr val="accent1"/>
                </a:innerShdw>
              </a:effectLst>
            </c:spPr>
            <c:extLst>
              <c:ext xmlns:c16="http://schemas.microsoft.com/office/drawing/2014/chart" uri="{C3380CC4-5D6E-409C-BE32-E72D297353CC}">
                <c16:uniqueId val="{0000000F-58A7-48E5-8EC9-0A2DDAEB4FB0}"/>
              </c:ext>
            </c:extLst>
          </c:dPt>
          <c:dPt>
            <c:idx val="1"/>
            <c:bubble3D val="0"/>
            <c:spPr>
              <a:solidFill>
                <a:schemeClr val="accent4">
                  <a:lumMod val="60000"/>
                  <a:lumOff val="40000"/>
                </a:schemeClr>
              </a:solidFill>
              <a:ln w="19050">
                <a:solidFill>
                  <a:schemeClr val="lt1"/>
                </a:solidFill>
              </a:ln>
              <a:effectLst>
                <a:innerShdw blurRad="114300">
                  <a:schemeClr val="accent2"/>
                </a:innerShdw>
              </a:effectLst>
            </c:spPr>
            <c:extLst>
              <c:ext xmlns:c16="http://schemas.microsoft.com/office/drawing/2014/chart" uri="{C3380CC4-5D6E-409C-BE32-E72D297353CC}">
                <c16:uniqueId val="{00000010-58A7-48E5-8EC9-0A2DDAEB4FB0}"/>
              </c:ext>
            </c:extLst>
          </c:dPt>
          <c:dPt>
            <c:idx val="2"/>
            <c:bubble3D val="0"/>
            <c:spPr>
              <a:solidFill>
                <a:schemeClr val="accent6">
                  <a:lumMod val="40000"/>
                  <a:lumOff val="60000"/>
                </a:schemeClr>
              </a:solidFill>
              <a:ln w="19050">
                <a:solidFill>
                  <a:schemeClr val="lt1"/>
                </a:solidFill>
              </a:ln>
              <a:effectLst>
                <a:innerShdw blurRad="114300">
                  <a:schemeClr val="accent3"/>
                </a:innerShdw>
              </a:effectLst>
            </c:spPr>
            <c:extLst>
              <c:ext xmlns:c16="http://schemas.microsoft.com/office/drawing/2014/chart" uri="{C3380CC4-5D6E-409C-BE32-E72D297353CC}">
                <c16:uniqueId val="{0000000C-58A7-48E5-8EC9-0A2DDAEB4FB0}"/>
              </c:ext>
            </c:extLst>
          </c:dPt>
          <c:dPt>
            <c:idx val="3"/>
            <c:bubble3D val="0"/>
            <c:spPr>
              <a:solidFill>
                <a:schemeClr val="accent3">
                  <a:lumMod val="40000"/>
                  <a:lumOff val="60000"/>
                </a:schemeClr>
              </a:solidFill>
              <a:ln w="19050">
                <a:solidFill>
                  <a:schemeClr val="lt1"/>
                </a:solidFill>
              </a:ln>
              <a:effectLst>
                <a:innerShdw blurRad="114300">
                  <a:schemeClr val="accent4"/>
                </a:innerShdw>
              </a:effectLst>
            </c:spPr>
            <c:extLst>
              <c:ext xmlns:c16="http://schemas.microsoft.com/office/drawing/2014/chart" uri="{C3380CC4-5D6E-409C-BE32-E72D297353CC}">
                <c16:uniqueId val="{0000000D-58A7-48E5-8EC9-0A2DDAEB4FB0}"/>
              </c:ext>
            </c:extLst>
          </c:dPt>
          <c:dPt>
            <c:idx val="4"/>
            <c:bubble3D val="0"/>
            <c:spPr>
              <a:solidFill>
                <a:schemeClr val="accent5">
                  <a:lumMod val="40000"/>
                  <a:lumOff val="60000"/>
                </a:schemeClr>
              </a:solidFill>
              <a:ln w="19050">
                <a:solidFill>
                  <a:schemeClr val="lt1"/>
                </a:solidFill>
              </a:ln>
              <a:effectLst>
                <a:innerShdw blurRad="114300">
                  <a:schemeClr val="accent5"/>
                </a:innerShdw>
              </a:effectLst>
            </c:spPr>
            <c:extLst>
              <c:ext xmlns:c16="http://schemas.microsoft.com/office/drawing/2014/chart" uri="{C3380CC4-5D6E-409C-BE32-E72D297353CC}">
                <c16:uniqueId val="{0000000E-58A7-48E5-8EC9-0A2DDAEB4FB0}"/>
              </c:ext>
            </c:extLst>
          </c:dPt>
          <c:dLbls>
            <c:dLbl>
              <c:idx val="0"/>
              <c:spPr>
                <a:noFill/>
                <a:ln>
                  <a:noFill/>
                </a:ln>
                <a:effectLst/>
              </c:spPr>
              <c:txPr>
                <a:bodyPr rot="0" spcFirstLastPara="1" vertOverflow="overflow" horzOverflow="overflow" vert="horz" wrap="square" lIns="0" tIns="0" rIns="0" bIns="0" anchor="ctr" anchorCtr="0">
                  <a:spAutoFit/>
                </a:bodyPr>
                <a:lstStyle/>
                <a:p>
                  <a:pPr>
                    <a:defRPr sz="700" b="1" i="0" u="none" strike="noStrike" kern="1200" baseline="0">
                      <a:solidFill>
                        <a:schemeClr val="accent4">
                          <a:lumMod val="50000"/>
                        </a:schemeClr>
                      </a:solidFill>
                      <a:latin typeface="+mn-lt"/>
                      <a:ea typeface="+mn-ea"/>
                      <a:cs typeface="+mn-cs"/>
                    </a:defRPr>
                  </a:pPr>
                  <a:endParaRPr lang="fr-FR"/>
                </a:p>
              </c:txPr>
              <c:dLblPos val="inEnd"/>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30954443972511736"/>
                      <c:h val="0.12127077865266842"/>
                    </c:manualLayout>
                  </c15:layout>
                </c:ext>
                <c:ext xmlns:c16="http://schemas.microsoft.com/office/drawing/2014/chart" uri="{C3380CC4-5D6E-409C-BE32-E72D297353CC}">
                  <c16:uniqueId val="{0000000F-58A7-48E5-8EC9-0A2DDAEB4FB0}"/>
                </c:ext>
              </c:extLst>
            </c:dLbl>
            <c:dLbl>
              <c:idx val="1"/>
              <c:spPr>
                <a:noFill/>
                <a:ln>
                  <a:noFill/>
                </a:ln>
                <a:effectLst/>
              </c:spPr>
              <c:txPr>
                <a:bodyPr rot="0" spcFirstLastPara="1" vertOverflow="overflow" horzOverflow="overflow" vert="horz" wrap="square" lIns="0" tIns="0" rIns="0" bIns="0" anchor="ctr" anchorCtr="0">
                  <a:noAutofit/>
                </a:bodyPr>
                <a:lstStyle/>
                <a:p>
                  <a:pPr>
                    <a:defRPr sz="800" b="1" i="0" u="none" strike="noStrike" kern="1200" baseline="0">
                      <a:solidFill>
                        <a:schemeClr val="accent4">
                          <a:lumMod val="75000"/>
                        </a:schemeClr>
                      </a:solidFill>
                      <a:latin typeface="+mn-lt"/>
                      <a:ea typeface="+mn-ea"/>
                      <a:cs typeface="+mn-cs"/>
                    </a:defRPr>
                  </a:pPr>
                  <a:endParaRPr lang="fr-FR"/>
                </a:p>
              </c:txPr>
              <c:dLblPos val="inEnd"/>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2615545463456072"/>
                      <c:h val="0.12901484740877978"/>
                    </c:manualLayout>
                  </c15:layout>
                </c:ext>
                <c:ext xmlns:c16="http://schemas.microsoft.com/office/drawing/2014/chart" uri="{C3380CC4-5D6E-409C-BE32-E72D297353CC}">
                  <c16:uniqueId val="{00000010-58A7-48E5-8EC9-0A2DDAEB4FB0}"/>
                </c:ext>
              </c:extLst>
            </c:dLbl>
            <c:dLbl>
              <c:idx val="2"/>
              <c:spPr>
                <a:noFill/>
                <a:ln>
                  <a:noFill/>
                </a:ln>
                <a:effectLst/>
              </c:spPr>
              <c:txPr>
                <a:bodyPr rot="0" spcFirstLastPara="1" vertOverflow="overflow" horzOverflow="overflow" vert="horz" wrap="square" lIns="0" tIns="0" rIns="0" bIns="0" anchor="ctr" anchorCtr="0">
                  <a:spAutoFit/>
                </a:bodyPr>
                <a:lstStyle/>
                <a:p>
                  <a:pPr>
                    <a:defRPr sz="700" b="1" i="0" u="none" strike="noStrike" kern="1200" baseline="0">
                      <a:solidFill>
                        <a:schemeClr val="accent6">
                          <a:lumMod val="75000"/>
                        </a:schemeClr>
                      </a:solidFill>
                      <a:latin typeface="+mn-lt"/>
                      <a:ea typeface="+mn-ea"/>
                      <a:cs typeface="+mn-cs"/>
                    </a:defRPr>
                  </a:pPr>
                  <a:endParaRPr lang="fr-FR"/>
                </a:p>
              </c:txPr>
              <c:dLblPos val="inEnd"/>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5815227453414796"/>
                      <c:h val="8.0847292985435637E-2"/>
                    </c:manualLayout>
                  </c15:layout>
                </c:ext>
                <c:ext xmlns:c16="http://schemas.microsoft.com/office/drawing/2014/chart" uri="{C3380CC4-5D6E-409C-BE32-E72D297353CC}">
                  <c16:uniqueId val="{0000000C-58A7-48E5-8EC9-0A2DDAEB4FB0}"/>
                </c:ext>
              </c:extLst>
            </c:dLbl>
            <c:dLbl>
              <c:idx val="3"/>
              <c:spPr>
                <a:noFill/>
                <a:ln>
                  <a:noFill/>
                </a:ln>
                <a:effectLst/>
              </c:spPr>
              <c:txPr>
                <a:bodyPr rot="0" spcFirstLastPara="1" vertOverflow="overflow" horzOverflow="overflow" vert="horz" wrap="square" lIns="0" tIns="0" rIns="0" bIns="0" anchor="ctr" anchorCtr="0">
                  <a:spAutoFit/>
                </a:bodyPr>
                <a:lstStyle/>
                <a:p>
                  <a:pPr>
                    <a:defRPr sz="700" b="1" i="0" u="none" strike="noStrike" kern="1200" baseline="0">
                      <a:solidFill>
                        <a:schemeClr val="accent3">
                          <a:lumMod val="75000"/>
                        </a:schemeClr>
                      </a:solidFill>
                      <a:latin typeface="+mn-lt"/>
                      <a:ea typeface="+mn-ea"/>
                      <a:cs typeface="+mn-cs"/>
                    </a:defRPr>
                  </a:pPr>
                  <a:endParaRPr lang="fr-FR"/>
                </a:p>
              </c:txPr>
              <c:dLblPos val="inEnd"/>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9153984382657561"/>
                      <c:h val="0.12127077865266842"/>
                    </c:manualLayout>
                  </c15:layout>
                </c:ext>
                <c:ext xmlns:c16="http://schemas.microsoft.com/office/drawing/2014/chart" uri="{C3380CC4-5D6E-409C-BE32-E72D297353CC}">
                  <c16:uniqueId val="{0000000D-58A7-48E5-8EC9-0A2DDAEB4FB0}"/>
                </c:ext>
              </c:extLst>
            </c:dLbl>
            <c:dLbl>
              <c:idx val="4"/>
              <c:spPr>
                <a:noFill/>
                <a:ln>
                  <a:noFill/>
                </a:ln>
                <a:effectLst/>
              </c:spPr>
              <c:txPr>
                <a:bodyPr rot="0" spcFirstLastPara="1" vertOverflow="overflow" horzOverflow="overflow" vert="horz" wrap="square" lIns="0" tIns="0" rIns="0" bIns="0" anchor="ctr" anchorCtr="0">
                  <a:spAutoFit/>
                </a:bodyPr>
                <a:lstStyle/>
                <a:p>
                  <a:pPr>
                    <a:defRPr sz="700" b="1" i="0" u="none" strike="noStrike" kern="1200" baseline="0">
                      <a:solidFill>
                        <a:schemeClr val="accent5">
                          <a:lumMod val="75000"/>
                        </a:schemeClr>
                      </a:solidFill>
                      <a:latin typeface="+mn-lt"/>
                      <a:ea typeface="+mn-ea"/>
                      <a:cs typeface="+mn-cs"/>
                    </a:defRPr>
                  </a:pPr>
                  <a:endParaRPr lang="fr-FR"/>
                </a:p>
              </c:txPr>
              <c:dLblPos val="inEnd"/>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4701277485542522"/>
                      <c:h val="8.0847292985435637E-2"/>
                    </c:manualLayout>
                  </c15:layout>
                </c:ext>
                <c:ext xmlns:c16="http://schemas.microsoft.com/office/drawing/2014/chart" uri="{C3380CC4-5D6E-409C-BE32-E72D297353CC}">
                  <c16:uniqueId val="{0000000E-58A7-48E5-8EC9-0A2DDAEB4FB0}"/>
                </c:ext>
              </c:extLst>
            </c:dLbl>
            <c:spPr>
              <a:noFill/>
              <a:ln>
                <a:noFill/>
              </a:ln>
              <a:effectLst/>
            </c:spPr>
            <c:txPr>
              <a:bodyPr rot="0" spcFirstLastPara="1" vertOverflow="overflow" horzOverflow="overflow" vert="horz" wrap="square" lIns="0" tIns="0" rIns="0" bIns="0" anchor="ctr" anchorCtr="0">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inEnd"/>
            <c:showLegendKey val="0"/>
            <c:showVal val="0"/>
            <c:showCatName val="1"/>
            <c:showSerName val="0"/>
            <c:showPercent val="1"/>
            <c:showBubbleSize val="0"/>
            <c:separator>
</c:separator>
            <c:showLeaderLines val="0"/>
            <c:extLst>
              <c:ext xmlns:c15="http://schemas.microsoft.com/office/drawing/2012/chart" uri="{CE6537A1-D6FC-4f65-9D91-7224C49458BB}"/>
            </c:extLst>
          </c:dLbls>
          <c:cat>
            <c:strRef>
              <c:f>'1. Portrait de ma situation'!$C$6:$C$10</c:f>
              <c:strCache>
                <c:ptCount val="5"/>
                <c:pt idx="0">
                  <c:v>Dépenses fixes (par mois) 
(Loyer, hypothèque, cell, voiture….)</c:v>
                </c:pt>
                <c:pt idx="1">
                  <c:v>Dépenses variables (par mois)
(épicerie, coiffure, divertissement….)</c:v>
                </c:pt>
                <c:pt idx="2">
                  <c:v>Dettes (par mois)</c:v>
                </c:pt>
                <c:pt idx="3">
                  <c:v>Épargnes (par mois)</c:v>
                </c:pt>
                <c:pt idx="4">
                  <c:v>Jeu (par mois)</c:v>
                </c:pt>
              </c:strCache>
            </c:strRef>
          </c:cat>
          <c:val>
            <c:numRef>
              <c:f>'1. Portrait de ma situation'!$D$6:$D$10</c:f>
              <c:numCache>
                <c:formatCode>#\ ##0.00\ "$"</c:formatCode>
                <c:ptCount val="5"/>
              </c:numCache>
            </c:numRef>
          </c:val>
          <c:extLst>
            <c:ext xmlns:c16="http://schemas.microsoft.com/office/drawing/2014/chart" uri="{C3380CC4-5D6E-409C-BE32-E72D297353CC}">
              <c16:uniqueId val="{00000000-58A7-48E5-8EC9-0A2DDAEB4FB0}"/>
            </c:ext>
          </c:extLst>
        </c:ser>
        <c:dLbls>
          <c:dLblPos val="outEnd"/>
          <c:showLegendKey val="0"/>
          <c:showVal val="1"/>
          <c:showCatName val="0"/>
          <c:showSerName val="0"/>
          <c:showPercent val="0"/>
          <c:showBubbleSize val="0"/>
          <c:showLeaderLines val="0"/>
        </c:dLbls>
        <c:firstSliceAng val="287"/>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066108558774922E-2"/>
          <c:y val="0.18125401051870169"/>
          <c:w val="0.92729158748483609"/>
          <c:h val="0.71163538585121278"/>
        </c:manualLayout>
      </c:layout>
      <c:barChart>
        <c:barDir val="bar"/>
        <c:grouping val="stacked"/>
        <c:varyColors val="0"/>
        <c:ser>
          <c:idx val="3"/>
          <c:order val="1"/>
          <c:tx>
            <c:strRef>
              <c:f>'2. Planifier'!$E$34</c:f>
              <c:strCache>
                <c:ptCount val="1"/>
                <c:pt idx="0">
                  <c:v>Solde positif</c:v>
                </c:pt>
              </c:strCache>
            </c:strRef>
          </c:tx>
          <c:spPr>
            <a:solidFill>
              <a:schemeClr val="accent4"/>
            </a:solidFill>
            <a:ln>
              <a:noFill/>
            </a:ln>
            <a:effectLst/>
          </c:spPr>
          <c:invertIfNegative val="0"/>
          <c:dLbls>
            <c:dLbl>
              <c:idx val="0"/>
              <c:layout>
                <c:manualLayout>
                  <c:x val="4.8754413990869652E-3"/>
                  <c:y val="8.6606773877214785E-3"/>
                </c:manualLayout>
              </c:layout>
              <c:tx>
                <c:rich>
                  <a:bodyPr/>
                  <a:lstStyle/>
                  <a:p>
                    <a:fld id="{D8393502-DE65-4FAB-9EE9-06B5020106F6}" type="SERIESNAME">
                      <a:rPr lang="en-US" sz="1000" b="1">
                        <a:solidFill>
                          <a:schemeClr val="accent4">
                            <a:lumMod val="50000"/>
                          </a:schemeClr>
                        </a:solidFill>
                      </a:rPr>
                      <a:pPr/>
                      <a:t>[NOM DE SÉRIE]</a:t>
                    </a:fld>
                    <a:r>
                      <a:rPr lang="en-US" sz="1000" b="1" baseline="0"/>
                      <a:t>
</a:t>
                    </a:r>
                    <a:fld id="{8838E31B-9F76-4031-843A-47F947A1CCD5}" type="VALUE">
                      <a:rPr lang="en-US" sz="1000" b="1" baseline="0">
                        <a:solidFill>
                          <a:schemeClr val="accent4">
                            <a:lumMod val="50000"/>
                          </a:schemeClr>
                        </a:solidFill>
                      </a:rPr>
                      <a:pPr/>
                      <a:t>[VALEUR]</a:t>
                    </a:fld>
                    <a:endParaRPr lang="en-US" sz="1000" b="1" baseline="0"/>
                  </a:p>
                </c:rich>
              </c:tx>
              <c:dLblPos val="ctr"/>
              <c:showLegendKey val="0"/>
              <c:showVal val="1"/>
              <c:showCatName val="0"/>
              <c:showSerName val="1"/>
              <c:showPercent val="0"/>
              <c:showBubbleSize val="0"/>
              <c:separator>
</c:separator>
              <c:extLst>
                <c:ext xmlns:c15="http://schemas.microsoft.com/office/drawing/2012/chart" uri="{CE6537A1-D6FC-4f65-9D91-7224C49458BB}">
                  <c15:layout>
                    <c:manualLayout>
                      <c:w val="6.596329023592204E-2"/>
                      <c:h val="0.72738865237860328"/>
                    </c:manualLayout>
                  </c15:layout>
                  <c15:dlblFieldTable/>
                  <c15:showDataLabelsRange val="0"/>
                </c:ext>
                <c:ext xmlns:c16="http://schemas.microsoft.com/office/drawing/2014/chart" uri="{C3380CC4-5D6E-409C-BE32-E72D297353CC}">
                  <c16:uniqueId val="{00000005-4E8C-443B-9892-F88911908801}"/>
                </c:ext>
              </c:extLst>
            </c:dLbl>
            <c:numFmt formatCode="#,##0.00\ &quot;$&quot;" sourceLinked="0"/>
            <c:spPr>
              <a:noFill/>
              <a:ln>
                <a:noFill/>
              </a:ln>
              <a:effectLst/>
            </c:spPr>
            <c:txPr>
              <a:bodyPr rot="0" spcFirstLastPara="1" vertOverflow="ellipsis" vert="horz" wrap="square" anchor="t" anchorCtr="1"/>
              <a:lstStyle/>
              <a:p>
                <a:pPr>
                  <a:defRPr sz="900" b="0" i="0" u="none" strike="noStrike" kern="1200" baseline="0">
                    <a:solidFill>
                      <a:schemeClr val="dk1"/>
                    </a:solidFill>
                    <a:latin typeface="+mn-lt"/>
                    <a:ea typeface="+mn-ea"/>
                    <a:cs typeface="+mn-cs"/>
                  </a:defRPr>
                </a:pPr>
                <a:endParaRPr lang="fr-FR"/>
              </a:p>
            </c:txPr>
            <c:dLblPos val="ct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'2. Planifier'!$E$35</c:f>
              <c:numCache>
                <c:formatCode>#\ ##0.00\ "$"</c:formatCode>
                <c:ptCount val="1"/>
                <c:pt idx="0">
                  <c:v>#N/A</c:v>
                </c:pt>
              </c:numCache>
            </c:numRef>
          </c:val>
          <c:extLst>
            <c:ext xmlns:c16="http://schemas.microsoft.com/office/drawing/2014/chart" uri="{C3380CC4-5D6E-409C-BE32-E72D297353CC}">
              <c16:uniqueId val="{00000002-4E8C-443B-9892-F88911908801}"/>
            </c:ext>
          </c:extLst>
        </c:ser>
        <c:ser>
          <c:idx val="4"/>
          <c:order val="2"/>
          <c:tx>
            <c:strRef>
              <c:f>'2. Planifier'!$F$34</c:f>
              <c:strCache>
                <c:ptCount val="1"/>
                <c:pt idx="0">
                  <c:v>Solde négatif</c:v>
                </c:pt>
              </c:strCache>
            </c:strRef>
          </c:tx>
          <c:spPr>
            <a:gradFill flip="none" rotWithShape="1">
              <a:gsLst>
                <a:gs pos="0">
                  <a:schemeClr val="accent6">
                    <a:lumMod val="67000"/>
                  </a:schemeClr>
                </a:gs>
                <a:gs pos="0">
                  <a:schemeClr val="accent6">
                    <a:lumMod val="97000"/>
                    <a:lumOff val="3000"/>
                  </a:schemeClr>
                </a:gs>
                <a:gs pos="16000">
                  <a:schemeClr val="accent6">
                    <a:lumMod val="60000"/>
                    <a:lumOff val="40000"/>
                  </a:schemeClr>
                </a:gs>
              </a:gsLst>
              <a:lin ang="16200000" scaled="1"/>
              <a:tileRect/>
            </a:gradFill>
            <a:ln>
              <a:noFill/>
              <a:extLst>
                <a:ext uri="{C807C97D-BFC1-408E-A445-0C87EB9F89A2}">
                  <ask:lineSketchStyleProps xmlns:ask="http://schemas.microsoft.com/office/drawing/2018/sketchyshapes">
                    <ask:type>
                      <ask:lineSketchScribble/>
                    </ask:type>
                  </ask:lineSketchStyleProps>
                </a:ext>
              </a:extLst>
            </a:ln>
            <a:effectLst/>
          </c:spPr>
          <c:invertIfNegative val="0"/>
          <c:dLbls>
            <c:dLbl>
              <c:idx val="0"/>
              <c:layout>
                <c:manualLayout>
                  <c:x val="1.0534588749582399E-3"/>
                  <c:y val="-1.0518930244899187E-2"/>
                </c:manualLayout>
              </c:layout>
              <c:tx>
                <c:rich>
                  <a:bodyPr rot="0" spcFirstLastPara="1" vertOverflow="clip" horzOverflow="clip" vert="horz" wrap="square" lIns="0" tIns="0" rIns="0" bIns="0" anchor="ctr" anchorCtr="1"/>
                  <a:lstStyle/>
                  <a:p>
                    <a:pPr>
                      <a:defRPr sz="900" b="0" i="0" u="none" strike="noStrike" kern="1200" baseline="0">
                        <a:solidFill>
                          <a:schemeClr val="dk1"/>
                        </a:solidFill>
                        <a:latin typeface="+mn-lt"/>
                        <a:ea typeface="+mn-ea"/>
                        <a:cs typeface="+mn-cs"/>
                      </a:defRPr>
                    </a:pPr>
                    <a:fld id="{E91FB925-21EA-4987-8B8E-0B7C44207F03}" type="SERIESNAME">
                      <a:rPr lang="en-US" sz="1000" b="1">
                        <a:solidFill>
                          <a:schemeClr val="accent6">
                            <a:lumMod val="75000"/>
                          </a:schemeClr>
                        </a:solidFill>
                      </a:rPr>
                      <a:pPr>
                        <a:defRPr/>
                      </a:pPr>
                      <a:t>[NOM DE SÉRIE]</a:t>
                    </a:fld>
                    <a:r>
                      <a:rPr lang="en-US" sz="1000" b="1" baseline="0">
                        <a:solidFill>
                          <a:schemeClr val="accent6">
                            <a:lumMod val="75000"/>
                          </a:schemeClr>
                        </a:solidFill>
                      </a:rPr>
                      <a:t>
</a:t>
                    </a:r>
                    <a:fld id="{43CDB61E-A2D1-484B-8D33-7EA906852122}" type="VALUE">
                      <a:rPr lang="en-US" sz="1000" b="1" baseline="0">
                        <a:solidFill>
                          <a:schemeClr val="accent6">
                            <a:lumMod val="75000"/>
                          </a:schemeClr>
                        </a:solidFill>
                      </a:rPr>
                      <a:pPr>
                        <a:defRPr/>
                      </a:pPr>
                      <a:t>[VALEUR]</a:t>
                    </a:fld>
                    <a:endParaRPr lang="en-US" sz="1000" b="1" baseline="0">
                      <a:solidFill>
                        <a:schemeClr val="accent6">
                          <a:lumMod val="75000"/>
                        </a:schemeClr>
                      </a:solidFill>
                    </a:endParaRPr>
                  </a:p>
                </c:rich>
              </c:tx>
              <c:spPr>
                <a:noFill/>
                <a:ln>
                  <a:noFill/>
                </a:ln>
                <a:effectLst/>
              </c:spPr>
              <c:txPr>
                <a:bodyPr rot="0" spcFirstLastPara="1" vertOverflow="clip" horzOverflow="clip" vert="horz" wrap="square" lIns="0" tIns="0" rIns="0" bIns="0" anchor="ctr" anchorCtr="1"/>
                <a:lstStyle/>
                <a:p>
                  <a:pPr>
                    <a:defRPr sz="900" b="0" i="0" u="none" strike="noStrike" kern="1200" baseline="0">
                      <a:solidFill>
                        <a:schemeClr val="dk1"/>
                      </a:solidFill>
                      <a:latin typeface="+mn-lt"/>
                      <a:ea typeface="+mn-ea"/>
                      <a:cs typeface="+mn-cs"/>
                    </a:defRPr>
                  </a:pPr>
                  <a:endParaRPr lang="en-US"/>
                </a:p>
              </c:txPr>
              <c:dLblPos val="ctr"/>
              <c:showLegendKey val="0"/>
              <c:showVal val="0"/>
              <c:showCatName val="0"/>
              <c:showSerName val="1"/>
              <c:showPercent val="0"/>
              <c:showBubbleSize val="0"/>
              <c:separator>
</c:separator>
              <c:extLst>
                <c:ext xmlns:c15="http://schemas.microsoft.com/office/drawing/2012/chart" uri="{CE6537A1-D6FC-4f65-9D91-7224C49458BB}">
                  <c15:layout>
                    <c:manualLayout>
                      <c:w val="8.4957454692997439E-2"/>
                      <c:h val="0.76515746254571515"/>
                    </c:manualLayout>
                  </c15:layout>
                  <c15:dlblFieldTable/>
                  <c15:showDataLabelsRange val="1"/>
                </c:ext>
                <c:ext xmlns:c16="http://schemas.microsoft.com/office/drawing/2014/chart" uri="{C3380CC4-5D6E-409C-BE32-E72D297353CC}">
                  <c16:uniqueId val="{00000004-4E8C-443B-9892-F88911908801}"/>
                </c:ext>
              </c:extLst>
            </c:dLbl>
            <c:numFmt formatCode="#,##0.00\ &quot;$&quot;" sourceLinked="0"/>
            <c:spPr>
              <a:noFill/>
              <a:ln>
                <a:noFill/>
              </a:ln>
              <a:effectLst/>
            </c:spPr>
            <c:txPr>
              <a:bodyPr rot="0" spcFirstLastPara="1" vertOverflow="clip" horzOverflow="clip" vert="horz" wrap="square" lIns="0" tIns="0" rIns="0" bIns="0" anchor="t" anchorCtr="1"/>
              <a:lstStyle/>
              <a:p>
                <a:pPr>
                  <a:defRPr sz="900" b="0" i="0" u="none" strike="noStrike" kern="1200" baseline="0">
                    <a:solidFill>
                      <a:schemeClr val="dk1"/>
                    </a:solidFill>
                    <a:latin typeface="+mn-lt"/>
                    <a:ea typeface="+mn-ea"/>
                    <a:cs typeface="+mn-cs"/>
                  </a:defRPr>
                </a:pPr>
                <a:endParaRPr lang="fr-FR"/>
              </a:p>
            </c:txPr>
            <c:dLblPos val="ctr"/>
            <c:showLegendKey val="0"/>
            <c:showVal val="0"/>
            <c:showCatName val="0"/>
            <c:showSerName val="1"/>
            <c:showPercent val="0"/>
            <c:showBubbleSize val="0"/>
            <c:separator>
</c:separator>
            <c:showLeaderLines val="0"/>
            <c:extLst>
              <c:ext xmlns:c15="http://schemas.microsoft.com/office/drawing/2012/chart" uri="{CE6537A1-D6FC-4f65-9D91-7224C49458BB}">
                <c15:showDataLabelsRange val="1"/>
                <c15:showLeaderLines val="0"/>
              </c:ext>
            </c:extLst>
          </c:dLbls>
          <c:val>
            <c:numRef>
              <c:f>'2. Planifier'!$F$35</c:f>
              <c:numCache>
                <c:formatCode>#\ ##0.00\ "$"</c:formatCode>
                <c:ptCount val="1"/>
                <c:pt idx="0">
                  <c:v>#N/A</c:v>
                </c:pt>
              </c:numCache>
            </c:numRef>
          </c:val>
          <c:extLst>
            <c:ext xmlns:c15="http://schemas.microsoft.com/office/drawing/2012/chart" uri="{02D57815-91ED-43cb-92C2-25804820EDAC}">
              <c15:datalabelsRange>
                <c15:f>'2. Planifier'!$F$35</c15:f>
                <c15:dlblRangeCache>
                  <c:ptCount val="1"/>
                  <c:pt idx="0">
                    <c:v>#N/A</c:v>
                  </c:pt>
                </c15:dlblRangeCache>
              </c15:datalabelsRange>
            </c:ext>
            <c:ext xmlns:c16="http://schemas.microsoft.com/office/drawing/2014/chart" uri="{C3380CC4-5D6E-409C-BE32-E72D297353CC}">
              <c16:uniqueId val="{00000003-4E8C-443B-9892-F88911908801}"/>
            </c:ext>
          </c:extLst>
        </c:ser>
        <c:ser>
          <c:idx val="0"/>
          <c:order val="3"/>
          <c:tx>
            <c:strRef>
              <c:f>'2. Planifier'!$B$42</c:f>
              <c:strCache>
                <c:ptCount val="1"/>
              </c:strCache>
            </c:strRef>
          </c:tx>
          <c:spPr>
            <a:solidFill>
              <a:schemeClr val="accent1"/>
            </a:solidFill>
            <a:ln>
              <a:noFill/>
            </a:ln>
            <a:effectLst/>
          </c:spPr>
          <c:invertIfNegative val="0"/>
          <c:dPt>
            <c:idx val="0"/>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0F-4E8C-443B-9892-F88911908801}"/>
              </c:ext>
            </c:extLst>
          </c:dPt>
          <c:dLbls>
            <c:dLbl>
              <c:idx val="0"/>
              <c:tx>
                <c:rich>
                  <a:bodyPr/>
                  <a:lstStyle/>
                  <a:p>
                    <a:fld id="{9FCB38FC-6C5A-472B-B8B4-4CCC50F6A45D}" type="SERIESNAME">
                      <a:rPr lang="en-US" sz="1000" b="1">
                        <a:solidFill>
                          <a:schemeClr val="accent4">
                            <a:lumMod val="50000"/>
                          </a:schemeClr>
                        </a:solidFill>
                      </a:rPr>
                      <a:pPr/>
                      <a:t>[NOM DE SÉRIE]</a:t>
                    </a:fld>
                    <a:endParaRPr lang="en-US" sz="1000" b="1" baseline="0">
                      <a:solidFill>
                        <a:schemeClr val="accent4">
                          <a:lumMod val="50000"/>
                        </a:schemeClr>
                      </a:solidFill>
                    </a:endParaRPr>
                  </a:p>
                  <a:p>
                    <a:fld id="{BA98D9A3-A759-4145-9A7B-9F1D1FE3EE15}" type="VALUE">
                      <a:rPr lang="en-US" sz="1000" b="1">
                        <a:solidFill>
                          <a:schemeClr val="accent4">
                            <a:lumMod val="50000"/>
                          </a:schemeClr>
                        </a:solidFill>
                      </a:rPr>
                      <a:pPr/>
                      <a:t>[VALEUR]</a:t>
                    </a:fld>
                    <a:endParaRPr lang="fr-CA"/>
                  </a:p>
                </c:rich>
              </c:tx>
              <c:dLblPos val="ctr"/>
              <c:showLegendKey val="0"/>
              <c:showVal val="1"/>
              <c:showCatName val="0"/>
              <c:showSerName val="1"/>
              <c:showPercent val="0"/>
              <c:showBubbleSize val="0"/>
              <c:separator>
</c:separator>
              <c:extLst>
                <c:ext xmlns:c15="http://schemas.microsoft.com/office/drawing/2012/chart" uri="{CE6537A1-D6FC-4f65-9D91-7224C49458BB}">
                  <c15:layout>
                    <c:manualLayout>
                      <c:w val="9.3636441224782097E-2"/>
                      <c:h val="0.73950979131733496"/>
                    </c:manualLayout>
                  </c15:layout>
                  <c15:dlblFieldTable/>
                  <c15:showDataLabelsRange val="0"/>
                </c:ext>
                <c:ext xmlns:c16="http://schemas.microsoft.com/office/drawing/2014/chart" uri="{C3380CC4-5D6E-409C-BE32-E72D297353CC}">
                  <c16:uniqueId val="{0000000F-4E8C-443B-9892-F88911908801}"/>
                </c:ext>
              </c:extLst>
            </c:dLbl>
            <c:spPr>
              <a:noFill/>
              <a:ln>
                <a:noFill/>
              </a:ln>
              <a:effectLst/>
            </c:spPr>
            <c:txPr>
              <a:bodyPr rot="0" spcFirstLastPara="1" vertOverflow="clip" horzOverflow="clip" vert="horz" wrap="square" lIns="0" tIns="0" rIns="0" bIns="0" anchor="t" anchorCtr="1">
                <a:noAutofit/>
              </a:bodyPr>
              <a:lstStyle/>
              <a:p>
                <a:pPr>
                  <a:defRPr sz="900" b="0" i="0" u="none" strike="noStrike" kern="1200" baseline="0">
                    <a:solidFill>
                      <a:schemeClr val="dk1"/>
                    </a:solidFill>
                    <a:latin typeface="+mn-lt"/>
                    <a:ea typeface="+mn-ea"/>
                    <a:cs typeface="+mn-cs"/>
                  </a:defRPr>
                </a:pPr>
                <a:endParaRPr lang="fr-FR"/>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'2. Planifier'!$C$42</c:f>
              <c:numCache>
                <c:formatCode>#\ ##0.00\ "$"</c:formatCode>
                <c:ptCount val="1"/>
              </c:numCache>
            </c:numRef>
          </c:val>
          <c:extLst>
            <c:ext xmlns:c16="http://schemas.microsoft.com/office/drawing/2014/chart" uri="{C3380CC4-5D6E-409C-BE32-E72D297353CC}">
              <c16:uniqueId val="{0000000D-4E8C-443B-9892-F88911908801}"/>
            </c:ext>
          </c:extLst>
        </c:ser>
        <c:ser>
          <c:idx val="1"/>
          <c:order val="4"/>
          <c:tx>
            <c:strRef>
              <c:f>'2. Planifier'!$B$43</c:f>
              <c:strCache>
                <c:ptCount val="1"/>
              </c:strCache>
            </c:strRef>
          </c:tx>
          <c:spPr>
            <a:solidFill>
              <a:schemeClr val="accent5">
                <a:lumMod val="60000"/>
                <a:lumOff val="40000"/>
              </a:schemeClr>
            </a:solidFill>
            <a:ln>
              <a:noFill/>
            </a:ln>
            <a:effectLst/>
          </c:spPr>
          <c:invertIfNegative val="0"/>
          <c:dLbls>
            <c:dLbl>
              <c:idx val="0"/>
              <c:tx>
                <c:rich>
                  <a:bodyPr rot="0" spcFirstLastPara="1" vertOverflow="ellipsis" vert="horz" wrap="square" lIns="0" tIns="0" rIns="0" bIns="0" anchor="t" anchorCtr="1">
                    <a:noAutofit/>
                  </a:bodyPr>
                  <a:lstStyle/>
                  <a:p>
                    <a:pPr>
                      <a:defRPr sz="900" b="0" i="0" u="none" strike="noStrike" kern="1200" baseline="0">
                        <a:solidFill>
                          <a:schemeClr val="accent5">
                            <a:lumMod val="75000"/>
                          </a:schemeClr>
                        </a:solidFill>
                        <a:latin typeface="+mn-lt"/>
                        <a:ea typeface="+mn-ea"/>
                        <a:cs typeface="+mn-cs"/>
                      </a:defRPr>
                    </a:pPr>
                    <a:fld id="{BD6B1612-ACBC-43BB-BA33-FAA2A79F271A}" type="SERIESNAME">
                      <a:rPr lang="en-US" sz="1000" b="1">
                        <a:solidFill>
                          <a:schemeClr val="accent5">
                            <a:lumMod val="75000"/>
                          </a:schemeClr>
                        </a:solidFill>
                      </a:rPr>
                      <a:pPr>
                        <a:defRPr>
                          <a:solidFill>
                            <a:schemeClr val="accent5">
                              <a:lumMod val="75000"/>
                            </a:schemeClr>
                          </a:solidFill>
                        </a:defRPr>
                      </a:pPr>
                      <a:t>[NOM DE SÉRIE]</a:t>
                    </a:fld>
                    <a:endParaRPr lang="en-US" sz="1000" b="1" baseline="0">
                      <a:solidFill>
                        <a:schemeClr val="accent5">
                          <a:lumMod val="75000"/>
                        </a:schemeClr>
                      </a:solidFill>
                    </a:endParaRPr>
                  </a:p>
                  <a:p>
                    <a:pPr>
                      <a:defRPr>
                        <a:solidFill>
                          <a:schemeClr val="accent5">
                            <a:lumMod val="75000"/>
                          </a:schemeClr>
                        </a:solidFill>
                      </a:defRPr>
                    </a:pPr>
                    <a:fld id="{CB04FAF7-5B3F-4479-ABAF-B32BCE0D71AD}" type="VALUE">
                      <a:rPr lang="en-US" sz="1000" b="1">
                        <a:solidFill>
                          <a:schemeClr val="accent5">
                            <a:lumMod val="75000"/>
                          </a:schemeClr>
                        </a:solidFill>
                      </a:rPr>
                      <a:pPr>
                        <a:defRPr>
                          <a:solidFill>
                            <a:schemeClr val="accent5">
                              <a:lumMod val="75000"/>
                            </a:schemeClr>
                          </a:solidFill>
                        </a:defRPr>
                      </a:pPr>
                      <a:t>[VALEUR]</a:t>
                    </a:fld>
                    <a:endParaRPr lang="fr-CA"/>
                  </a:p>
                </c:rich>
              </c:tx>
              <c:spPr>
                <a:noFill/>
                <a:ln>
                  <a:noFill/>
                </a:ln>
                <a:effectLst/>
              </c:spPr>
              <c:txPr>
                <a:bodyPr rot="0" spcFirstLastPara="1" vertOverflow="ellipsis" vert="horz" wrap="square" lIns="0" tIns="0" rIns="0" bIns="0" anchor="t" anchorCtr="1">
                  <a:noAutofit/>
                </a:bodyPr>
                <a:lstStyle/>
                <a:p>
                  <a:pPr>
                    <a:defRPr sz="900" b="0" i="0" u="none" strike="noStrike" kern="1200" baseline="0">
                      <a:solidFill>
                        <a:schemeClr val="accent5">
                          <a:lumMod val="75000"/>
                        </a:schemeClr>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manualLayout>
                      <c:w val="5.1424664500908948E-2"/>
                      <c:h val="0.71393597553469978"/>
                    </c:manualLayout>
                  </c15:layout>
                  <c15:dlblFieldTable/>
                  <c15:showDataLabelsRange val="0"/>
                </c:ext>
                <c:ext xmlns:c16="http://schemas.microsoft.com/office/drawing/2014/chart" uri="{C3380CC4-5D6E-409C-BE32-E72D297353CC}">
                  <c16:uniqueId val="{00000012-4E8C-443B-9892-F88911908801}"/>
                </c:ext>
              </c:extLst>
            </c:dLbl>
            <c:spPr>
              <a:noFill/>
              <a:ln>
                <a:noFill/>
              </a:ln>
              <a:effectLst/>
            </c:spPr>
            <c:txPr>
              <a:bodyPr rot="0" spcFirstLastPara="1" vertOverflow="ellipsis" vert="horz" wrap="square" lIns="0" tIns="0" rIns="0" bIns="0" anchor="ctr" anchorCtr="1">
                <a:spAutoFit/>
              </a:bodyPr>
              <a:lstStyle/>
              <a:p>
                <a:pPr>
                  <a:defRPr sz="900" b="0" i="0" u="none" strike="noStrike" kern="1200" baseline="0">
                    <a:solidFill>
                      <a:schemeClr val="dk1"/>
                    </a:solidFill>
                    <a:latin typeface="+mn-lt"/>
                    <a:ea typeface="+mn-ea"/>
                    <a:cs typeface="+mn-cs"/>
                  </a:defRPr>
                </a:pPr>
                <a:endParaRPr lang="fr-FR"/>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'2. Planifier'!$C$43</c:f>
              <c:numCache>
                <c:formatCode>#\ ##0.00\ "$"</c:formatCode>
                <c:ptCount val="1"/>
              </c:numCache>
            </c:numRef>
          </c:val>
          <c:extLst>
            <c:ext xmlns:c16="http://schemas.microsoft.com/office/drawing/2014/chart" uri="{C3380CC4-5D6E-409C-BE32-E72D297353CC}">
              <c16:uniqueId val="{00000011-4E8C-443B-9892-F88911908801}"/>
            </c:ext>
          </c:extLst>
        </c:ser>
        <c:ser>
          <c:idx val="5"/>
          <c:order val="5"/>
          <c:tx>
            <c:strRef>
              <c:f>'2. Planifier'!$B$41</c:f>
              <c:strCache>
                <c:ptCount val="1"/>
              </c:strCache>
            </c:strRef>
          </c:tx>
          <c:spPr>
            <a:solidFill>
              <a:schemeClr val="accent6"/>
            </a:solidFill>
            <a:ln>
              <a:noFill/>
            </a:ln>
            <a:effectLst/>
          </c:spPr>
          <c:invertIfNegative val="0"/>
          <c:dPt>
            <c:idx val="0"/>
            <c:invertIfNegative val="0"/>
            <c:bubble3D val="0"/>
            <c:spPr>
              <a:solidFill>
                <a:schemeClr val="accent6">
                  <a:lumMod val="40000"/>
                  <a:lumOff val="60000"/>
                </a:schemeClr>
              </a:solidFill>
              <a:ln>
                <a:noFill/>
              </a:ln>
              <a:effectLst/>
            </c:spPr>
            <c:extLst>
              <c:ext xmlns:c16="http://schemas.microsoft.com/office/drawing/2014/chart" uri="{C3380CC4-5D6E-409C-BE32-E72D297353CC}">
                <c16:uniqueId val="{00000005-CBB8-444B-BE89-A0128FC97737}"/>
              </c:ext>
            </c:extLst>
          </c:dPt>
          <c:dLbls>
            <c:dLbl>
              <c:idx val="0"/>
              <c:layout>
                <c:manualLayout>
                  <c:x val="6.979460437148338E-4"/>
                  <c:y val="-6.2756613481628172E-3"/>
                </c:manualLayout>
              </c:layout>
              <c:tx>
                <c:rich>
                  <a:bodyPr rot="0" spcFirstLastPara="1" vertOverflow="ellipsis" vert="horz" wrap="square" lIns="38100" tIns="19050" rIns="38100" bIns="19050" anchor="t" anchorCtr="0">
                    <a:noAutofit/>
                  </a:bodyPr>
                  <a:lstStyle/>
                  <a:p>
                    <a:pPr>
                      <a:defRPr sz="900" b="0" i="0" u="none" strike="noStrike" kern="1200" baseline="0">
                        <a:solidFill>
                          <a:schemeClr val="dk1"/>
                        </a:solidFill>
                        <a:latin typeface="+mn-lt"/>
                        <a:ea typeface="+mn-ea"/>
                        <a:cs typeface="+mn-cs"/>
                      </a:defRPr>
                    </a:pPr>
                    <a:fld id="{103DC6DC-0AB7-452B-9046-8048859E226A}" type="SERIESNAME">
                      <a:rPr lang="en-US" sz="1000" b="1">
                        <a:solidFill>
                          <a:schemeClr val="accent6">
                            <a:lumMod val="50000"/>
                          </a:schemeClr>
                        </a:solidFill>
                      </a:rPr>
                      <a:pPr>
                        <a:defRPr/>
                      </a:pPr>
                      <a:t>[NOM DE SÉRIE]</a:t>
                    </a:fld>
                    <a:endParaRPr lang="en-US" sz="1000" b="1" baseline="0">
                      <a:solidFill>
                        <a:schemeClr val="accent6">
                          <a:lumMod val="50000"/>
                        </a:schemeClr>
                      </a:solidFill>
                    </a:endParaRPr>
                  </a:p>
                  <a:p>
                    <a:pPr>
                      <a:defRPr/>
                    </a:pPr>
                    <a:fld id="{E386D8DE-D926-4DDD-9344-01F2B365DF36}" type="VALUE">
                      <a:rPr lang="en-US" sz="1000" b="1">
                        <a:solidFill>
                          <a:schemeClr val="accent6">
                            <a:lumMod val="50000"/>
                          </a:schemeClr>
                        </a:solidFill>
                      </a:rPr>
                      <a:pPr>
                        <a:defRPr/>
                      </a:pPr>
                      <a:t>[VALEUR]</a:t>
                    </a:fld>
                    <a:endParaRPr lang="fr-CA"/>
                  </a:p>
                </c:rich>
              </c:tx>
              <c:spPr>
                <a:noFill/>
                <a:ln>
                  <a:noFill/>
                </a:ln>
                <a:effectLst/>
              </c:spPr>
              <c:txPr>
                <a:bodyPr rot="0" spcFirstLastPara="1" vertOverflow="ellipsis" vert="horz" wrap="square" lIns="38100" tIns="19050" rIns="38100" bIns="19050" anchor="t" anchorCtr="0">
                  <a:noAutofit/>
                </a:bodyPr>
                <a:lstStyle/>
                <a:p>
                  <a:pPr>
                    <a:defRPr sz="900" b="0" i="0" u="none" strike="noStrike" kern="1200" baseline="0">
                      <a:solidFill>
                        <a:schemeClr val="dk1"/>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manualLayout>
                      <c:w val="0.10729876250869068"/>
                      <c:h val="0.66469901170472057"/>
                    </c:manualLayout>
                  </c15:layout>
                  <c15:dlblFieldTable/>
                  <c15:showDataLabelsRange val="0"/>
                </c:ext>
                <c:ext xmlns:c16="http://schemas.microsoft.com/office/drawing/2014/chart" uri="{C3380CC4-5D6E-409C-BE32-E72D297353CC}">
                  <c16:uniqueId val="{00000005-CBB8-444B-BE89-A0128FC9773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'2. Planifier'!$C$41</c:f>
              <c:numCache>
                <c:formatCode>#\ ##0.00\ "$"</c:formatCode>
                <c:ptCount val="1"/>
              </c:numCache>
            </c:numRef>
          </c:val>
          <c:extLst>
            <c:ext xmlns:c16="http://schemas.microsoft.com/office/drawing/2014/chart" uri="{C3380CC4-5D6E-409C-BE32-E72D297353CC}">
              <c16:uniqueId val="{00000004-CBB8-444B-BE89-A0128FC97737}"/>
            </c:ext>
          </c:extLst>
        </c:ser>
        <c:ser>
          <c:idx val="6"/>
          <c:order val="6"/>
          <c:tx>
            <c:strRef>
              <c:f>'2. Planifier'!$B$44</c:f>
              <c:strCache>
                <c:ptCount val="1"/>
              </c:strCache>
            </c:strRef>
          </c:tx>
          <c:spPr>
            <a:solidFill>
              <a:schemeClr val="accent1">
                <a:lumMod val="60000"/>
              </a:schemeClr>
            </a:solidFill>
            <a:ln>
              <a:noFill/>
            </a:ln>
            <a:effectLst/>
          </c:spPr>
          <c:invertIfNegative val="0"/>
          <c:dPt>
            <c:idx val="0"/>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A-CBB8-444B-BE89-A0128FC97737}"/>
              </c:ext>
            </c:extLst>
          </c:dPt>
          <c:dLbls>
            <c:dLbl>
              <c:idx val="0"/>
              <c:tx>
                <c:rich>
                  <a:bodyPr rot="0" spcFirstLastPara="1" vertOverflow="ellipsis" vert="horz" wrap="square" lIns="38100" tIns="19050" rIns="38100" bIns="19050" anchor="t" anchorCtr="1">
                    <a:noAutofit/>
                  </a:bodyPr>
                  <a:lstStyle/>
                  <a:p>
                    <a:pPr>
                      <a:defRPr sz="900" b="0" i="0" u="none" strike="noStrike" kern="1200" baseline="0">
                        <a:solidFill>
                          <a:schemeClr val="dk1"/>
                        </a:solidFill>
                        <a:latin typeface="+mn-lt"/>
                        <a:ea typeface="+mn-ea"/>
                        <a:cs typeface="+mn-cs"/>
                      </a:defRPr>
                    </a:pPr>
                    <a:fld id="{62DB8B04-782A-4C63-BEC0-C1C22A04844E}" type="SERIESNAME">
                      <a:rPr lang="en-US" sz="1000" b="1">
                        <a:solidFill>
                          <a:schemeClr val="accent3">
                            <a:lumMod val="50000"/>
                          </a:schemeClr>
                        </a:solidFill>
                      </a:rPr>
                      <a:pPr>
                        <a:defRPr/>
                      </a:pPr>
                      <a:t>[NOM DE SÉRIE]</a:t>
                    </a:fld>
                    <a:endParaRPr lang="en-US" sz="1000" b="1" baseline="0">
                      <a:solidFill>
                        <a:schemeClr val="accent3">
                          <a:lumMod val="50000"/>
                        </a:schemeClr>
                      </a:solidFill>
                    </a:endParaRPr>
                  </a:p>
                  <a:p>
                    <a:pPr>
                      <a:defRPr/>
                    </a:pPr>
                    <a:fld id="{E8A3855D-B588-439E-A1F6-1C7A91A6B868}" type="VALUE">
                      <a:rPr lang="en-US" sz="1000" b="1">
                        <a:solidFill>
                          <a:schemeClr val="accent3">
                            <a:lumMod val="50000"/>
                          </a:schemeClr>
                        </a:solidFill>
                      </a:rPr>
                      <a:pPr>
                        <a:defRPr/>
                      </a:pPr>
                      <a:t>[VALEUR]</a:t>
                    </a:fld>
                    <a:endParaRPr lang="fr-CA"/>
                  </a:p>
                </c:rich>
              </c:tx>
              <c:spPr>
                <a:noFill/>
                <a:ln>
                  <a:noFill/>
                </a:ln>
                <a:effectLst/>
              </c:spPr>
              <c:txPr>
                <a:bodyPr rot="0" spcFirstLastPara="1" vertOverflow="ellipsis" vert="horz" wrap="square" lIns="38100" tIns="19050" rIns="38100" bIns="19050" anchor="t" anchorCtr="1">
                  <a:noAutofit/>
                </a:bodyPr>
                <a:lstStyle/>
                <a:p>
                  <a:pPr>
                    <a:defRPr sz="900" b="0" i="0" u="none" strike="noStrike" kern="1200" baseline="0">
                      <a:solidFill>
                        <a:schemeClr val="dk1"/>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manualLayout>
                      <c:w val="5.1134989414576601E-2"/>
                      <c:h val="0.66469901170472034"/>
                    </c:manualLayout>
                  </c15:layout>
                  <c15:dlblFieldTable/>
                  <c15:showDataLabelsRange val="0"/>
                </c:ext>
                <c:ext xmlns:c16="http://schemas.microsoft.com/office/drawing/2014/chart" uri="{C3380CC4-5D6E-409C-BE32-E72D297353CC}">
                  <c16:uniqueId val="{0000000A-CBB8-444B-BE89-A0128FC9773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'2. Planifier'!$C$44</c:f>
              <c:numCache>
                <c:formatCode>#\ ##0.00\ "$"</c:formatCode>
                <c:ptCount val="1"/>
              </c:numCache>
            </c:numRef>
          </c:val>
          <c:extLst>
            <c:ext xmlns:c16="http://schemas.microsoft.com/office/drawing/2014/chart" uri="{C3380CC4-5D6E-409C-BE32-E72D297353CC}">
              <c16:uniqueId val="{00000009-CBB8-444B-BE89-A0128FC97737}"/>
            </c:ext>
          </c:extLst>
        </c:ser>
        <c:dLbls>
          <c:showLegendKey val="0"/>
          <c:showVal val="0"/>
          <c:showCatName val="0"/>
          <c:showSerName val="0"/>
          <c:showPercent val="0"/>
          <c:showBubbleSize val="0"/>
        </c:dLbls>
        <c:gapWidth val="0"/>
        <c:overlap val="100"/>
        <c:axId val="778965616"/>
        <c:axId val="778965136"/>
      </c:barChart>
      <c:barChart>
        <c:barDir val="bar"/>
        <c:grouping val="stacked"/>
        <c:varyColors val="0"/>
        <c:ser>
          <c:idx val="2"/>
          <c:order val="0"/>
          <c:tx>
            <c:strRef>
              <c:f>'2. Planifier'!$B$33</c:f>
              <c:strCache>
                <c:ptCount val="1"/>
                <c:pt idx="0">
                  <c:v>Revenu mensuel</c:v>
                </c:pt>
              </c:strCache>
            </c:strRef>
          </c:tx>
          <c:spPr>
            <a:solidFill>
              <a:srgbClr val="6CD557"/>
            </a:solidFill>
            <a:ln cap="rnd" cmpd="thinThick">
              <a:solidFill>
                <a:srgbClr val="008000"/>
              </a:solidFill>
              <a:prstDash val="dash"/>
            </a:ln>
            <a:effectLst/>
          </c:spPr>
          <c:invertIfNegative val="0"/>
          <c:dPt>
            <c:idx val="0"/>
            <c:invertIfNegative val="0"/>
            <c:bubble3D val="0"/>
            <c:spPr>
              <a:solidFill>
                <a:srgbClr val="6CD557">
                  <a:alpha val="87000"/>
                </a:srgbClr>
              </a:solidFill>
              <a:ln cap="rnd" cmpd="thinThick">
                <a:solidFill>
                  <a:srgbClr val="008000">
                    <a:alpha val="91000"/>
                  </a:srgbClr>
                </a:solidFill>
                <a:prstDash val="dash"/>
              </a:ln>
              <a:effectLst>
                <a:glow rad="63500">
                  <a:schemeClr val="accent4">
                    <a:satMod val="175000"/>
                    <a:alpha val="40000"/>
                  </a:schemeClr>
                </a:glow>
              </a:effectLst>
            </c:spPr>
            <c:extLst>
              <c:ext xmlns:c16="http://schemas.microsoft.com/office/drawing/2014/chart" uri="{C3380CC4-5D6E-409C-BE32-E72D297353CC}">
                <c16:uniqueId val="{00000006-A59A-42FE-83B2-49C589D542CE}"/>
              </c:ext>
            </c:extLst>
          </c:dPt>
          <c:dLbls>
            <c:dLbl>
              <c:idx val="0"/>
              <c:tx>
                <c:rich>
                  <a:bodyPr/>
                  <a:lstStyle/>
                  <a:p>
                    <a:fld id="{FB5B1FE2-8B08-43F8-B3C2-C724C520E7BF}" type="SERIESNAME">
                      <a:rPr lang="en-US" sz="1050" b="1">
                        <a:solidFill>
                          <a:srgbClr val="008000"/>
                        </a:solidFill>
                      </a:rPr>
                      <a:pPr/>
                      <a:t>[NOM DE SÉRIE]</a:t>
                    </a:fld>
                    <a:r>
                      <a:rPr lang="en-US" sz="1050" b="1" baseline="0">
                        <a:solidFill>
                          <a:srgbClr val="008000"/>
                        </a:solidFill>
                      </a:rPr>
                      <a:t>
</a:t>
                    </a:r>
                    <a:fld id="{D999BD9F-9B7D-409C-8983-1BDA154581FC}" type="VALUE">
                      <a:rPr lang="en-US" sz="1050" b="1" baseline="0">
                        <a:solidFill>
                          <a:srgbClr val="008000"/>
                        </a:solidFill>
                      </a:rPr>
                      <a:pPr/>
                      <a:t>[VALEUR]</a:t>
                    </a:fld>
                    <a:endParaRPr lang="en-US" sz="1050" b="1" baseline="0">
                      <a:solidFill>
                        <a:srgbClr val="008000"/>
                      </a:solidFill>
                    </a:endParaRPr>
                  </a:p>
                </c:rich>
              </c:tx>
              <c:dLblPos val="ctr"/>
              <c:showLegendKey val="0"/>
              <c:showVal val="1"/>
              <c:showCatName val="0"/>
              <c:showSerName val="1"/>
              <c:showPercent val="0"/>
              <c:showBubbleSize val="0"/>
              <c:separator>
</c:separator>
              <c:extLst>
                <c:ext xmlns:c15="http://schemas.microsoft.com/office/drawing/2012/chart" uri="{CE6537A1-D6FC-4f65-9D91-7224C49458BB}">
                  <c15:layout>
                    <c:manualLayout>
                      <c:w val="8.8376990502911368E-2"/>
                      <c:h val="0.24081384871777795"/>
                    </c:manualLayout>
                  </c15:layout>
                  <c15:dlblFieldTable/>
                  <c15:showDataLabelsRange val="0"/>
                </c:ext>
                <c:ext xmlns:c16="http://schemas.microsoft.com/office/drawing/2014/chart" uri="{C3380CC4-5D6E-409C-BE32-E72D297353CC}">
                  <c16:uniqueId val="{00000006-A59A-42FE-83B2-49C589D542CE}"/>
                </c:ext>
              </c:extLst>
            </c:dLbl>
            <c:numFmt formatCode="#,##0.00\ &quot;$&quot;" sourceLinked="0"/>
            <c:spPr>
              <a:noFill/>
              <a:ln>
                <a:noFill/>
                <a:miter lim="800000"/>
              </a:ln>
              <a:effectLst/>
            </c:spPr>
            <c:txPr>
              <a:bodyPr rot="0" spcFirstLastPara="1" vertOverflow="ellipsis" vert="horz" wrap="square" anchor="ctr" anchorCtr="1"/>
              <a:lstStyle/>
              <a:p>
                <a:pPr algn="ctr">
                  <a:defRPr sz="1050" b="1" i="0" u="none" strike="noStrike" kern="1200" baseline="0">
                    <a:solidFill>
                      <a:srgbClr val="008000"/>
                    </a:solidFill>
                    <a:latin typeface="+mn-lt"/>
                    <a:ea typeface="+mn-ea"/>
                    <a:cs typeface="+mn-cs"/>
                  </a:defRPr>
                </a:pPr>
                <a:endParaRPr lang="fr-FR"/>
              </a:p>
            </c:txPr>
            <c:dLblPos val="ct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'2. Planifier'!$C$33</c:f>
              <c:numCache>
                <c:formatCode>#\ ##0.00\ "$"</c:formatCode>
                <c:ptCount val="1"/>
                <c:pt idx="0">
                  <c:v>0</c:v>
                </c:pt>
              </c:numCache>
            </c:numRef>
          </c:val>
          <c:extLst>
            <c:ext xmlns:c16="http://schemas.microsoft.com/office/drawing/2014/chart" uri="{C3380CC4-5D6E-409C-BE32-E72D297353CC}">
              <c16:uniqueId val="{00000005-A59A-42FE-83B2-49C589D542CE}"/>
            </c:ext>
          </c:extLst>
        </c:ser>
        <c:dLbls>
          <c:showLegendKey val="0"/>
          <c:showVal val="0"/>
          <c:showCatName val="0"/>
          <c:showSerName val="0"/>
          <c:showPercent val="0"/>
          <c:showBubbleSize val="0"/>
        </c:dLbls>
        <c:gapWidth val="302"/>
        <c:overlap val="33"/>
        <c:axId val="1617531247"/>
        <c:axId val="1617530287"/>
      </c:barChart>
      <c:catAx>
        <c:axId val="778965616"/>
        <c:scaling>
          <c:orientation val="minMax"/>
        </c:scaling>
        <c:delete val="1"/>
        <c:axPos val="l"/>
        <c:numFmt formatCode="General" sourceLinked="1"/>
        <c:majorTickMark val="out"/>
        <c:minorTickMark val="none"/>
        <c:tickLblPos val="nextTo"/>
        <c:crossAx val="778965136"/>
        <c:crosses val="autoZero"/>
        <c:auto val="1"/>
        <c:lblAlgn val="ctr"/>
        <c:lblOffset val="100"/>
        <c:noMultiLvlLbl val="0"/>
      </c:catAx>
      <c:valAx>
        <c:axId val="778965136"/>
        <c:scaling>
          <c:orientation val="minMax"/>
        </c:scaling>
        <c:delete val="1"/>
        <c:axPos val="b"/>
        <c:numFmt formatCode="#\ ##0.00\ &quot;$&quot;" sourceLinked="1"/>
        <c:majorTickMark val="out"/>
        <c:minorTickMark val="none"/>
        <c:tickLblPos val="nextTo"/>
        <c:crossAx val="778965616"/>
        <c:crosses val="autoZero"/>
        <c:crossBetween val="between"/>
      </c:valAx>
      <c:valAx>
        <c:axId val="1617530287"/>
        <c:scaling>
          <c:orientation val="minMax"/>
        </c:scaling>
        <c:delete val="1"/>
        <c:axPos val="t"/>
        <c:numFmt formatCode="#,##0.00\ &quot;$&quot;" sourceLinked="0"/>
        <c:majorTickMark val="out"/>
        <c:minorTickMark val="in"/>
        <c:tickLblPos val="nextTo"/>
        <c:crossAx val="1617531247"/>
        <c:crosses val="max"/>
        <c:crossBetween val="between"/>
      </c:valAx>
      <c:catAx>
        <c:axId val="1617531247"/>
        <c:scaling>
          <c:orientation val="minMax"/>
        </c:scaling>
        <c:delete val="1"/>
        <c:axPos val="r"/>
        <c:majorTickMark val="out"/>
        <c:minorTickMark val="none"/>
        <c:tickLblPos val="nextTo"/>
        <c:crossAx val="1617530287"/>
        <c:crosses val="max"/>
        <c:auto val="1"/>
        <c:lblAlgn val="ctr"/>
        <c:lblOffset val="100"/>
        <c:noMultiLvlLbl val="0"/>
      </c:catAx>
      <c:spPr>
        <a:noFill/>
        <a:ln w="9525" cap="flat" cmpd="sng" algn="ctr">
          <a:noFill/>
          <a:prstDash val="solid"/>
          <a:round/>
          <a:headEnd type="none" w="med" len="med"/>
          <a:tailEnd type="none" w="med" len="med"/>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55000" cap="flat" cmpd="thickThin" algn="ctr">
      <a:solidFill>
        <a:schemeClr val="accent4">
          <a:tint val="90000"/>
          <a:satMod val="130000"/>
          <a:alpha val="97000"/>
        </a:schemeClr>
      </a:solidFill>
      <a:prstDash val="solid"/>
      <a:round/>
    </a:ln>
    <a:effectLst/>
  </c:spPr>
  <c:txPr>
    <a:bodyPr/>
    <a:lstStyle/>
    <a:p>
      <a:pPr>
        <a:defRPr>
          <a:solidFill>
            <a:schemeClr val="dk1"/>
          </a:solidFill>
          <a:latin typeface="+mn-lt"/>
          <a:ea typeface="+mn-ea"/>
          <a:cs typeface="+mn-cs"/>
        </a:defRPr>
      </a:pPr>
      <a:endParaRPr lang="fr-FR"/>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2">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
  <cs:dataPoint3D>
    <cs:lnRef idx="0"/>
    <cs:fillRef idx="0">
      <cs:styleClr val="auto"/>
    </cs:fillRef>
    <cs:effectRef idx="0"/>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jpeg"/><Relationship Id="rId1" Type="http://schemas.openxmlformats.org/officeDocument/2006/relationships/chart" Target="../charts/chart1.xml"/><Relationship Id="rId4" Type="http://schemas.openxmlformats.org/officeDocument/2006/relationships/image" Target="../media/image3.sv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5</xdr:col>
      <xdr:colOff>228600</xdr:colOff>
      <xdr:row>3</xdr:row>
      <xdr:rowOff>41910</xdr:rowOff>
    </xdr:from>
    <xdr:to>
      <xdr:col>9</xdr:col>
      <xdr:colOff>165735</xdr:colOff>
      <xdr:row>18</xdr:row>
      <xdr:rowOff>99060</xdr:rowOff>
    </xdr:to>
    <xdr:graphicFrame macro="">
      <xdr:nvGraphicFramePr>
        <xdr:cNvPr id="8" name="Graphique 4">
          <a:extLst>
            <a:ext uri="{FF2B5EF4-FFF2-40B4-BE49-F238E27FC236}">
              <a16:creationId xmlns:a16="http://schemas.microsoft.com/office/drawing/2014/main" id="{E26597E2-9F30-8C83-146C-66F59A1C346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1546860</xdr:colOff>
      <xdr:row>4</xdr:row>
      <xdr:rowOff>90401</xdr:rowOff>
    </xdr:to>
    <xdr:pic>
      <xdr:nvPicPr>
        <xdr:cNvPr id="3" name="Image 2">
          <a:extLst>
            <a:ext uri="{FF2B5EF4-FFF2-40B4-BE49-F238E27FC236}">
              <a16:creationId xmlns:a16="http://schemas.microsoft.com/office/drawing/2014/main" id="{274F0F46-CCEB-671B-CAB0-0DD780AF28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546860" cy="1195301"/>
        </a:xfrm>
        <a:prstGeom prst="rect">
          <a:avLst/>
        </a:prstGeom>
      </xdr:spPr>
    </xdr:pic>
    <xdr:clientData/>
  </xdr:twoCellAnchor>
  <xdr:twoCellAnchor>
    <xdr:from>
      <xdr:col>0</xdr:col>
      <xdr:colOff>1257300</xdr:colOff>
      <xdr:row>19</xdr:row>
      <xdr:rowOff>68580</xdr:rowOff>
    </xdr:from>
    <xdr:to>
      <xdr:col>9</xdr:col>
      <xdr:colOff>182880</xdr:colOff>
      <xdr:row>25</xdr:row>
      <xdr:rowOff>152400</xdr:rowOff>
    </xdr:to>
    <xdr:sp macro="" textlink="">
      <xdr:nvSpPr>
        <xdr:cNvPr id="4" name="ZoneTexte 3">
          <a:extLst>
            <a:ext uri="{FF2B5EF4-FFF2-40B4-BE49-F238E27FC236}">
              <a16:creationId xmlns:a16="http://schemas.microsoft.com/office/drawing/2014/main" id="{5D2DC77B-6D6E-906D-29C9-7D0C1EED9FCA}"/>
            </a:ext>
          </a:extLst>
        </xdr:cNvPr>
        <xdr:cNvSpPr txBox="1"/>
      </xdr:nvSpPr>
      <xdr:spPr>
        <a:xfrm>
          <a:off x="1257300" y="4495800"/>
          <a:ext cx="11231880" cy="11353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100" b="1">
              <a:solidFill>
                <a:srgbClr val="00B050"/>
              </a:solidFill>
            </a:rPr>
            <a:t>Instruction</a:t>
          </a:r>
          <a:r>
            <a:rPr lang="fr-CA" sz="1100">
              <a:solidFill>
                <a:srgbClr val="00B050"/>
              </a:solidFill>
            </a:rPr>
            <a:t> :  Cet onglet est destiné à représenter votre situation financière actuelle avant planification. </a:t>
          </a:r>
          <a:br>
            <a:rPr lang="fr-CA" sz="1100">
              <a:solidFill>
                <a:srgbClr val="00B050"/>
              </a:solidFill>
            </a:rPr>
          </a:br>
          <a:br>
            <a:rPr lang="fr-CA" sz="1100">
              <a:solidFill>
                <a:srgbClr val="00B050"/>
              </a:solidFill>
            </a:rPr>
          </a:br>
          <a:br>
            <a:rPr lang="fr-CA" sz="1100">
              <a:solidFill>
                <a:srgbClr val="00B050"/>
              </a:solidFill>
            </a:rPr>
          </a:br>
          <a:r>
            <a:rPr lang="fr-CA" sz="1100">
              <a:solidFill>
                <a:srgbClr val="00B050"/>
              </a:solidFill>
            </a:rPr>
            <a:t>Si vous souhaitez</a:t>
          </a:r>
          <a:r>
            <a:rPr lang="fr-CA" sz="1100" baseline="0">
              <a:solidFill>
                <a:srgbClr val="00B050"/>
              </a:solidFill>
            </a:rPr>
            <a:t> planifier votre budget en détail :           Cliquez sur l'onglet</a:t>
          </a:r>
          <a:r>
            <a:rPr lang="fr-CA" sz="1100" b="1" baseline="0">
              <a:solidFill>
                <a:srgbClr val="00B050"/>
              </a:solidFill>
            </a:rPr>
            <a:t> 2. Planifier      </a:t>
          </a:r>
          <a:endParaRPr lang="fr-CA" sz="1100" b="1">
            <a:solidFill>
              <a:srgbClr val="00B050"/>
            </a:solidFill>
          </a:endParaRPr>
        </a:p>
      </xdr:txBody>
    </xdr:sp>
    <xdr:clientData/>
  </xdr:twoCellAnchor>
  <xdr:twoCellAnchor editAs="oneCell">
    <xdr:from>
      <xdr:col>2</xdr:col>
      <xdr:colOff>693420</xdr:colOff>
      <xdr:row>22</xdr:row>
      <xdr:rowOff>22860</xdr:rowOff>
    </xdr:from>
    <xdr:to>
      <xdr:col>2</xdr:col>
      <xdr:colOff>944880</xdr:colOff>
      <xdr:row>23</xdr:row>
      <xdr:rowOff>99060</xdr:rowOff>
    </xdr:to>
    <xdr:pic>
      <xdr:nvPicPr>
        <xdr:cNvPr id="6" name="Graphique 5" descr="Flèche : pivoter à droite avec un remplissage uni">
          <a:extLst>
            <a:ext uri="{FF2B5EF4-FFF2-40B4-BE49-F238E27FC236}">
              <a16:creationId xmlns:a16="http://schemas.microsoft.com/office/drawing/2014/main" id="{C9A5F7C8-C010-D326-234B-E7A8572176A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290060" y="4975860"/>
          <a:ext cx="251460" cy="251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783771</xdr:colOff>
      <xdr:row>1</xdr:row>
      <xdr:rowOff>282038</xdr:rowOff>
    </xdr:to>
    <xdr:pic>
      <xdr:nvPicPr>
        <xdr:cNvPr id="4" name="Image 3">
          <a:extLst>
            <a:ext uri="{FF2B5EF4-FFF2-40B4-BE49-F238E27FC236}">
              <a16:creationId xmlns:a16="http://schemas.microsoft.com/office/drawing/2014/main" id="{5E9E8D9D-7417-1559-34CC-AD2560D27B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32857" cy="1261752"/>
        </a:xfrm>
        <a:prstGeom prst="rect">
          <a:avLst/>
        </a:prstGeom>
      </xdr:spPr>
    </xdr:pic>
    <xdr:clientData/>
  </xdr:twoCellAnchor>
  <xdr:twoCellAnchor editAs="absolute">
    <xdr:from>
      <xdr:col>1</xdr:col>
      <xdr:colOff>76510</xdr:colOff>
      <xdr:row>1</xdr:row>
      <xdr:rowOff>47534</xdr:rowOff>
    </xdr:from>
    <xdr:to>
      <xdr:col>15</xdr:col>
      <xdr:colOff>838199</xdr:colOff>
      <xdr:row>2</xdr:row>
      <xdr:rowOff>85182</xdr:rowOff>
    </xdr:to>
    <xdr:graphicFrame macro="">
      <xdr:nvGraphicFramePr>
        <xdr:cNvPr id="3" name="Graphique 1">
          <a:extLst>
            <a:ext uri="{FF2B5EF4-FFF2-40B4-BE49-F238E27FC236}">
              <a16:creationId xmlns:a16="http://schemas.microsoft.com/office/drawing/2014/main" id="{2F83B77B-C118-F5E0-5BA8-C8D9C0C1810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1785257</xdr:colOff>
      <xdr:row>35</xdr:row>
      <xdr:rowOff>0</xdr:rowOff>
    </xdr:from>
    <xdr:to>
      <xdr:col>14</xdr:col>
      <xdr:colOff>402771</xdr:colOff>
      <xdr:row>36</xdr:row>
      <xdr:rowOff>1306286</xdr:rowOff>
    </xdr:to>
    <xdr:sp macro="" textlink="">
      <xdr:nvSpPr>
        <xdr:cNvPr id="5" name="ZoneTexte 4">
          <a:extLst>
            <a:ext uri="{FF2B5EF4-FFF2-40B4-BE49-F238E27FC236}">
              <a16:creationId xmlns:a16="http://schemas.microsoft.com/office/drawing/2014/main" id="{F0434040-E334-D2C6-D5EE-27456CF1E5EA}"/>
            </a:ext>
          </a:extLst>
        </xdr:cNvPr>
        <xdr:cNvSpPr txBox="1"/>
      </xdr:nvSpPr>
      <xdr:spPr>
        <a:xfrm>
          <a:off x="2634343" y="10058400"/>
          <a:ext cx="14771914" cy="14804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600" b="1">
              <a:solidFill>
                <a:srgbClr val="00B050"/>
              </a:solidFill>
            </a:rPr>
            <a:t>Instruction</a:t>
          </a:r>
          <a:r>
            <a:rPr lang="fr-CA" sz="1600">
              <a:solidFill>
                <a:srgbClr val="00B050"/>
              </a:solidFill>
            </a:rPr>
            <a:t> :  Cet onglet est destiné à planifier et organiser vos dépenses mensuelles en fonction de vos revenus et besoins. Aussi, cet onglet permet de détailler toutes vos dépenses incluant vos habitudes de jeu pour avoir un portrait complet.</a:t>
          </a:r>
        </a:p>
        <a:p>
          <a:endParaRPr lang="fr-CA" sz="1600">
            <a:solidFill>
              <a:srgbClr val="00B050"/>
            </a:solidFill>
          </a:endParaRPr>
        </a:p>
        <a:p>
          <a:endParaRPr lang="fr-CA" sz="1400" i="1">
            <a:solidFill>
              <a:srgbClr val="00B050"/>
            </a:solidFill>
          </a:endParaRPr>
        </a:p>
        <a:p>
          <a:endParaRPr lang="fr-CA" sz="1400" i="1">
            <a:solidFill>
              <a:srgbClr val="00B050"/>
            </a:solidFill>
          </a:endParaRPr>
        </a:p>
        <a:p>
          <a:r>
            <a:rPr lang="fr-CA" sz="1400" i="1">
              <a:solidFill>
                <a:srgbClr val="00B050"/>
              </a:solidFill>
            </a:rPr>
            <a:t>** Cet</a:t>
          </a:r>
          <a:r>
            <a:rPr lang="fr-CA" sz="1400" i="1" baseline="0">
              <a:solidFill>
                <a:srgbClr val="00B050"/>
              </a:solidFill>
            </a:rPr>
            <a:t> outil est inspiré de la grille budgétaire offerte par Option Consommateurs : https://option-consommateurs.org/outils/grille-pour-faire-un-budget  **</a:t>
          </a:r>
          <a:endParaRPr lang="fr-CA" sz="1400" i="1">
            <a:solidFill>
              <a:srgbClr val="00B05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1</xdr:col>
      <xdr:colOff>338668</xdr:colOff>
      <xdr:row>2</xdr:row>
      <xdr:rowOff>168950</xdr:rowOff>
    </xdr:to>
    <xdr:pic>
      <xdr:nvPicPr>
        <xdr:cNvPr id="6" name="Image 5">
          <a:extLst>
            <a:ext uri="{FF2B5EF4-FFF2-40B4-BE49-F238E27FC236}">
              <a16:creationId xmlns:a16="http://schemas.microsoft.com/office/drawing/2014/main" id="{B1F75250-8B5D-5665-2983-64762D820C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
          <a:ext cx="1193800" cy="922482"/>
        </a:xfrm>
        <a:prstGeom prst="rect">
          <a:avLst/>
        </a:prstGeom>
      </xdr:spPr>
    </xdr:pic>
    <xdr:clientData/>
  </xdr:twoCellAnchor>
  <xdr:twoCellAnchor>
    <xdr:from>
      <xdr:col>1</xdr:col>
      <xdr:colOff>1404257</xdr:colOff>
      <xdr:row>55</xdr:row>
      <xdr:rowOff>141514</xdr:rowOff>
    </xdr:from>
    <xdr:to>
      <xdr:col>15</xdr:col>
      <xdr:colOff>1567543</xdr:colOff>
      <xdr:row>63</xdr:row>
      <xdr:rowOff>119743</xdr:rowOff>
    </xdr:to>
    <xdr:sp macro="" textlink="">
      <xdr:nvSpPr>
        <xdr:cNvPr id="2" name="ZoneTexte 1">
          <a:extLst>
            <a:ext uri="{FF2B5EF4-FFF2-40B4-BE49-F238E27FC236}">
              <a16:creationId xmlns:a16="http://schemas.microsoft.com/office/drawing/2014/main" id="{8B470AAE-9974-4440-35BD-BFD75F4F2A95}"/>
            </a:ext>
          </a:extLst>
        </xdr:cNvPr>
        <xdr:cNvSpPr txBox="1"/>
      </xdr:nvSpPr>
      <xdr:spPr>
        <a:xfrm>
          <a:off x="2253343" y="11310257"/>
          <a:ext cx="13062857" cy="1371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600" b="1">
              <a:solidFill>
                <a:srgbClr val="00B050"/>
              </a:solidFill>
            </a:rPr>
            <a:t>Instruction</a:t>
          </a:r>
          <a:r>
            <a:rPr lang="fr-CA" sz="1600">
              <a:solidFill>
                <a:srgbClr val="00B050"/>
              </a:solidFill>
            </a:rPr>
            <a:t> :  Cet onglet est destiné à faire le suivi de vos revenus et dépenses réelles par mois en fonction du budget mensuel saisi.</a:t>
          </a:r>
          <a:r>
            <a:rPr lang="fr-CA" sz="1600" baseline="0">
              <a:solidFill>
                <a:srgbClr val="00B050"/>
              </a:solidFill>
            </a:rPr>
            <a:t> </a:t>
          </a:r>
          <a:endParaRPr lang="fr-CA" sz="1600">
            <a:solidFill>
              <a:srgbClr val="00B050"/>
            </a:solidFill>
          </a:endParaRPr>
        </a:p>
      </xdr:txBody>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ffichage 1" id="{1A2F0FAF-95C4-4176-8AFC-5144420D3E87}"/>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ffichage 1" id="{5578676E-313C-4A2D-B755-5F775198F5E7}"/>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ffichage 1" id="{BA445B72-EF16-442B-B781-CF3E5ABD729E}"/>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9D6496-AFB0-4BC8-A975-DAB9102472A9}" name="Tableau1" displayName="Tableau1" ref="B5:P54" headerRowCount="0" totalsRowShown="0" headerRowDxfId="57" dataDxfId="56">
  <tableColumns count="15">
    <tableColumn id="1" xr3:uid="{A0631C2C-B6D2-4D93-AE0A-6C6C3C58BF86}" name="Colonne1" dataDxfId="55"/>
    <tableColumn id="2" xr3:uid="{F047792D-AB0C-4265-96AE-434B88BED043}" name="Colonne2" dataDxfId="54"/>
    <tableColumn id="3" xr3:uid="{16C7DBD9-56E5-4058-8AE2-C990E42146BA}" name="Colonne3" dataDxfId="53"/>
    <tableColumn id="4" xr3:uid="{AEB42154-73AD-47D1-BC71-7B33A63DC19A}" name="Colonne4" dataDxfId="52"/>
    <tableColumn id="5" xr3:uid="{997A95B3-6EDD-48CE-99DA-E01F65C63411}" name="Colonne5" dataDxfId="51"/>
    <tableColumn id="6" xr3:uid="{93AF38F8-4C77-45D2-9B75-63B42CBB78CA}" name="Colonne6" dataDxfId="50"/>
    <tableColumn id="7" xr3:uid="{2787D7C9-5198-406A-923C-F836897B48DA}" name="Colonne7" dataDxfId="49"/>
    <tableColumn id="8" xr3:uid="{30DDDF5B-CDC1-4F98-89EC-BBEB4EA1745A}" name="Colonne8" dataDxfId="48"/>
    <tableColumn id="9" xr3:uid="{950F6219-18D1-4556-B155-41485E1272A5}" name="Colonne9" dataDxfId="47"/>
    <tableColumn id="10" xr3:uid="{F2D7386B-3F3F-4F0F-8E88-D3D772A17C3F}" name="Colonne10" dataDxfId="46"/>
    <tableColumn id="11" xr3:uid="{9E89EEFF-6028-4942-8C3C-9BF5AECE7091}" name="Colonne11" dataDxfId="45"/>
    <tableColumn id="12" xr3:uid="{1E14B697-90C4-41D9-880A-3F39FAE21D84}" name="Colonne12" dataDxfId="44"/>
    <tableColumn id="13" xr3:uid="{E7A55DEA-EE05-4746-B1BA-CB3D9308C44B}" name="Colonne13" dataDxfId="43"/>
    <tableColumn id="14" xr3:uid="{6D05B57E-1F45-4606-9537-DF876038469E}" name="Colonne14" dataDxfId="42"/>
    <tableColumn id="15" xr3:uid="{F90830C5-F40A-4925-9B13-CF8A497F90AF}" name="Colonne15" headerRowDxfId="41" dataDxfId="4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Sillage">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Tw Cen MT">
      <a:majorFont>
        <a:latin typeface="Tw Cen MT" panose="020B0602020104020603"/>
        <a:ea typeface=""/>
        <a:cs typeface=""/>
        <a:font script="Grek" typeface="Calibri"/>
        <a:font script="Cyrl" typeface="Calibri"/>
        <a:font script="Jpan" typeface="HGPｺﾞｼｯｸE"/>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w Cen MT" panose="020B0602020104020603"/>
        <a:ea typeface=""/>
        <a:cs typeface=""/>
        <a:font script="Grek" typeface="Calibri"/>
        <a:font script="Cyrl" typeface="Calibri"/>
        <a:font script="Jpan" typeface="HGPｺﾞｼｯｸE"/>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Glacé">
      <a:fillStyleLst>
        <a:solidFill>
          <a:schemeClr val="phClr"/>
        </a:solidFill>
        <a:gradFill rotWithShape="1">
          <a:gsLst>
            <a:gs pos="0">
              <a:schemeClr val="phClr">
                <a:tint val="62000"/>
                <a:satMod val="180000"/>
              </a:schemeClr>
            </a:gs>
            <a:gs pos="65000">
              <a:schemeClr val="phClr">
                <a:tint val="32000"/>
                <a:satMod val="250000"/>
              </a:schemeClr>
            </a:gs>
            <a:gs pos="100000">
              <a:schemeClr val="phClr">
                <a:tint val="23000"/>
                <a:satMod val="300000"/>
              </a:schemeClr>
            </a:gs>
          </a:gsLst>
          <a:lin ang="16200000" scaled="0"/>
        </a:gradFill>
        <a:gradFill rotWithShape="1">
          <a:gsLst>
            <a:gs pos="0">
              <a:schemeClr val="phClr">
                <a:shade val="15000"/>
                <a:satMod val="180000"/>
              </a:schemeClr>
            </a:gs>
            <a:gs pos="50000">
              <a:schemeClr val="phClr">
                <a:shade val="45000"/>
                <a:satMod val="170000"/>
              </a:schemeClr>
            </a:gs>
            <a:gs pos="70000">
              <a:schemeClr val="phClr">
                <a:tint val="99000"/>
                <a:shade val="65000"/>
                <a:satMod val="155000"/>
              </a:schemeClr>
            </a:gs>
            <a:gs pos="100000">
              <a:schemeClr val="phClr">
                <a:tint val="95500"/>
                <a:shade val="100000"/>
                <a:satMod val="155000"/>
              </a:schemeClr>
            </a:gs>
          </a:gsLst>
          <a:lin ang="16200000" scaled="0"/>
        </a:gradFill>
      </a:fillStyleLst>
      <a:lnStyleLst>
        <a:ln w="12700" cap="flat" cmpd="sng" algn="ctr">
          <a:solidFill>
            <a:schemeClr val="phClr">
              <a:tint val="95000"/>
              <a:shade val="95000"/>
              <a:satMod val="120000"/>
            </a:schemeClr>
          </a:solidFill>
          <a:prstDash val="solid"/>
        </a:ln>
        <a:ln w="55000" cap="flat" cmpd="thickThin" algn="ctr">
          <a:solidFill>
            <a:schemeClr val="phClr">
              <a:tint val="90000"/>
              <a:satMod val="130000"/>
            </a:schemeClr>
          </a:solidFill>
          <a:prstDash val="solid"/>
        </a:ln>
        <a:ln w="50800" cap="flat" cmpd="sng" algn="ctr">
          <a:solidFill>
            <a:schemeClr val="phClr"/>
          </a:solidFill>
          <a:prstDash val="solid"/>
        </a:ln>
      </a:lnStyleLst>
      <a:effectStyleLst>
        <a:effectStyle>
          <a:effectLst>
            <a:outerShdw blurRad="50800" dist="38100" dir="5400000" rotWithShape="0">
              <a:srgbClr val="000000">
                <a:alpha val="35000"/>
              </a:srgbClr>
            </a:outerShdw>
          </a:effectLst>
        </a:effectStyle>
        <a:effectStyle>
          <a:effectLst>
            <a:outerShdw blurRad="50800" dist="38100" dir="5400000" rotWithShape="0">
              <a:srgbClr val="000000">
                <a:alpha val="35000"/>
              </a:srgbClr>
            </a:outerShdw>
          </a:effectLst>
        </a:effectStyle>
        <a:effectStyle>
          <a:effectLst>
            <a:outerShdw blurRad="63500" dist="38100" dir="5400000" rotWithShape="0">
              <a:srgbClr val="000000">
                <a:alpha val="45000"/>
              </a:srgbClr>
            </a:outerShdw>
          </a:effectLst>
          <a:scene3d>
            <a:camera prst="orthographicFront">
              <a:rot lat="0" lon="0" rev="0"/>
            </a:camera>
            <a:lightRig rig="glow" dir="t">
              <a:rot lat="0" lon="0" rev="6360000"/>
            </a:lightRig>
          </a:scene3d>
          <a:sp3d contourW="1000" prstMaterial="flat">
            <a:bevelT w="95250" h="101600"/>
            <a:contourClr>
              <a:schemeClr val="phClr">
                <a:satMod val="300000"/>
              </a:schemeClr>
            </a:contourClr>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microsoft.com/office/2019/04/relationships/namedSheetView" Target="../namedSheetViews/namedSheetView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270EC-FDA0-4B53-864A-AE6A41D9E8DA}">
  <sheetPr>
    <tabColor rgb="FF00B050"/>
    <pageSetUpPr fitToPage="1"/>
  </sheetPr>
  <dimension ref="A1:Q27"/>
  <sheetViews>
    <sheetView showGridLines="0" showRowColHeaders="0" tabSelected="1" showRuler="0" zoomScaleNormal="100" zoomScalePageLayoutView="50" workbookViewId="0">
      <selection activeCell="D5" sqref="D5"/>
      <extLst>
        <ext xmlns:xlsdti="http://schemas.microsoft.com/office/spreadsheetml/2023/showDataTypeIcons" uri="{77bfe23e-c014-4d31-8a63-9c772dbf06b6}">
          <xlsdti:showDataTypeIcons visible="0"/>
        </ext>
      </extLst>
    </sheetView>
  </sheetViews>
  <sheetFormatPr baseColWidth="10" defaultRowHeight="13.8" x14ac:dyDescent="0.25"/>
  <cols>
    <col min="1" max="1" width="36" bestFit="1" customWidth="1"/>
    <col min="3" max="3" width="31.3984375" customWidth="1"/>
    <col min="6" max="6" width="29.3984375" bestFit="1" customWidth="1"/>
    <col min="7" max="7" width="8.69921875" customWidth="1"/>
  </cols>
  <sheetData>
    <row r="1" spans="1:17" ht="45" x14ac:dyDescent="0.75">
      <c r="A1" s="148" t="s">
        <v>146</v>
      </c>
      <c r="B1" s="148"/>
      <c r="C1" s="148"/>
      <c r="D1" s="148"/>
      <c r="E1" s="148"/>
      <c r="F1" s="148"/>
      <c r="G1" s="148"/>
      <c r="H1" s="148"/>
      <c r="I1" s="148"/>
      <c r="J1" s="148"/>
      <c r="K1" s="148"/>
      <c r="L1" s="148"/>
      <c r="M1" s="6"/>
      <c r="N1" s="6"/>
      <c r="O1" s="6"/>
      <c r="P1" s="6"/>
      <c r="Q1" s="6"/>
    </row>
    <row r="4" spans="1:17" ht="14.4" thickBot="1" x14ac:dyDescent="0.3"/>
    <row r="5" spans="1:17" ht="18.600000000000001" thickBot="1" x14ac:dyDescent="0.4">
      <c r="C5" s="136" t="s">
        <v>5</v>
      </c>
      <c r="D5" s="120"/>
    </row>
    <row r="6" spans="1:17" ht="34.200000000000003" customHeight="1" thickTop="1" x14ac:dyDescent="0.25">
      <c r="B6" s="147" t="s">
        <v>141</v>
      </c>
      <c r="C6" s="118" t="s">
        <v>138</v>
      </c>
      <c r="D6" s="121"/>
    </row>
    <row r="7" spans="1:17" ht="25.8" x14ac:dyDescent="0.25">
      <c r="B7" s="147"/>
      <c r="C7" s="119" t="s">
        <v>139</v>
      </c>
      <c r="D7" s="122"/>
    </row>
    <row r="8" spans="1:17" x14ac:dyDescent="0.25">
      <c r="B8" s="147"/>
      <c r="C8" s="102" t="s">
        <v>133</v>
      </c>
      <c r="D8" s="122"/>
    </row>
    <row r="9" spans="1:17" x14ac:dyDescent="0.25">
      <c r="B9" s="147"/>
      <c r="C9" s="103" t="s">
        <v>134</v>
      </c>
      <c r="D9" s="122"/>
      <c r="G9" t="s">
        <v>132</v>
      </c>
    </row>
    <row r="10" spans="1:17" x14ac:dyDescent="0.25">
      <c r="B10" s="147"/>
      <c r="C10" s="74" t="s">
        <v>78</v>
      </c>
      <c r="D10" s="122"/>
    </row>
    <row r="11" spans="1:17" ht="30.6" thickBot="1" x14ac:dyDescent="0.55000000000000004">
      <c r="G11" s="104"/>
    </row>
    <row r="12" spans="1:17" ht="14.4" thickBot="1" x14ac:dyDescent="0.3">
      <c r="C12" s="105" t="s">
        <v>140</v>
      </c>
      <c r="D12" s="106">
        <f>D5-D6-D7-D8-D9-D10</f>
        <v>0</v>
      </c>
    </row>
    <row r="26" spans="1:3" ht="41.4" customHeight="1" x14ac:dyDescent="0.25">
      <c r="A26" s="146"/>
      <c r="B26" s="146"/>
      <c r="C26" s="146"/>
    </row>
    <row r="27" spans="1:3" x14ac:dyDescent="0.25">
      <c r="A27" s="146"/>
      <c r="B27" s="146"/>
      <c r="C27" s="146"/>
    </row>
  </sheetData>
  <sheetProtection algorithmName="SHA-512" hashValue="t0LpiVxv9owpAJqjJrADn6a0wXyiuuCefdWR+pESrok0dNpyEsMDdatFvXvUTrXwausvMK/VGHeYBfnl4VdiRw==" saltValue="V4TYIojoQIlN8l1EMroOTg==" spinCount="100000" sheet="1" objects="1" scenarios="1" selectLockedCells="1"/>
  <mergeCells count="3">
    <mergeCell ref="A26:C27"/>
    <mergeCell ref="B6:B10"/>
    <mergeCell ref="A1:L1"/>
  </mergeCells>
  <conditionalFormatting sqref="D12">
    <cfRule type="cellIs" dxfId="39" priority="1" operator="lessThan">
      <formula>0</formula>
    </cfRule>
  </conditionalFormatting>
  <pageMargins left="0.7" right="0.7" top="0.75" bottom="0.75" header="0.3" footer="0.3"/>
  <pageSetup scale="44" orientation="landscape" horizontalDpi="4294967293" r:id="rId1"/>
  <headerFooter>
    <oddHeader xml:space="preserve">&amp;C&amp;"-,Gras italique"&amp;18&amp;K00A400Portrait de ma situation financière actuelle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8287D-39F8-4822-B8DB-6A6544BB6F24}">
  <sheetPr>
    <tabColor rgb="FF61A622"/>
    <pageSetUpPr fitToPage="1"/>
  </sheetPr>
  <dimension ref="A1:Q52"/>
  <sheetViews>
    <sheetView showGridLines="0" showRowColHeaders="0" zoomScale="50" zoomScaleNormal="50" zoomScaleSheetLayoutView="41" zoomScalePageLayoutView="60" workbookViewId="0">
      <selection activeCell="C5" sqref="C5"/>
      <extLst>
        <ext xmlns:xlsdti="http://schemas.microsoft.com/office/spreadsheetml/2023/showDataTypeIcons" uri="{77bfe23e-c014-4d31-8a63-9c772dbf06b6}">
          <xlsdti:showDataTypeIcons visible="0"/>
        </ext>
      </extLst>
    </sheetView>
  </sheetViews>
  <sheetFormatPr baseColWidth="10" defaultRowHeight="13.8" x14ac:dyDescent="0.25"/>
  <cols>
    <col min="2" max="2" width="31.3984375" style="3" customWidth="1"/>
    <col min="4" max="4" width="2.59765625" customWidth="1"/>
    <col min="5" max="5" width="31.5" customWidth="1"/>
    <col min="6" max="6" width="12.69921875" customWidth="1"/>
    <col min="7" max="7" width="13.3984375" style="3" customWidth="1"/>
    <col min="8" max="8" width="3.796875" style="3" customWidth="1"/>
    <col min="9" max="9" width="38.19921875" style="3" customWidth="1"/>
    <col min="11" max="11" width="3.19921875" customWidth="1"/>
    <col min="12" max="12" width="37.19921875" style="3" customWidth="1"/>
    <col min="14" max="14" width="4.59765625" style="8" customWidth="1"/>
    <col min="15" max="15" width="15.796875" customWidth="1"/>
  </cols>
  <sheetData>
    <row r="1" spans="1:17" s="6" customFormat="1" ht="77.400000000000006" customHeight="1" x14ac:dyDescent="0.25">
      <c r="A1" s="149" t="s">
        <v>142</v>
      </c>
      <c r="B1" s="150"/>
      <c r="C1" s="150"/>
      <c r="D1" s="150"/>
      <c r="E1" s="150"/>
      <c r="F1" s="150"/>
      <c r="G1" s="150"/>
      <c r="H1" s="150"/>
      <c r="I1" s="150"/>
      <c r="J1" s="150"/>
      <c r="K1" s="150"/>
      <c r="L1" s="150"/>
      <c r="M1" s="150"/>
      <c r="N1" s="150"/>
      <c r="O1" s="150"/>
      <c r="P1" s="150"/>
      <c r="Q1" s="150"/>
    </row>
    <row r="2" spans="1:17" s="6" customFormat="1" ht="111.6" customHeight="1" x14ac:dyDescent="0.25">
      <c r="B2" s="7"/>
      <c r="D2"/>
      <c r="G2" s="7"/>
      <c r="H2" s="3"/>
      <c r="I2" s="7"/>
      <c r="K2"/>
      <c r="L2" s="7"/>
      <c r="N2" s="8"/>
    </row>
    <row r="3" spans="1:17" s="6" customFormat="1" x14ac:dyDescent="0.25">
      <c r="B3" s="7"/>
      <c r="D3"/>
      <c r="G3" s="7"/>
      <c r="H3" s="3"/>
      <c r="I3" s="7"/>
      <c r="K3"/>
      <c r="L3" s="7"/>
      <c r="N3" s="8"/>
    </row>
    <row r="4" spans="1:17" ht="41.4" x14ac:dyDescent="0.25">
      <c r="B4" s="65" t="s">
        <v>95</v>
      </c>
      <c r="C4" s="66" t="s">
        <v>9</v>
      </c>
      <c r="D4" s="8" t="s">
        <v>84</v>
      </c>
      <c r="E4" s="14" t="s">
        <v>10</v>
      </c>
      <c r="F4" s="14" t="s">
        <v>58</v>
      </c>
      <c r="G4" s="15" t="s">
        <v>130</v>
      </c>
      <c r="H4" s="13" t="s">
        <v>85</v>
      </c>
      <c r="I4" s="109" t="s">
        <v>6</v>
      </c>
      <c r="J4" s="110" t="s">
        <v>9</v>
      </c>
      <c r="K4" s="8" t="s">
        <v>86</v>
      </c>
      <c r="L4" s="17" t="s">
        <v>77</v>
      </c>
      <c r="M4" s="18" t="s">
        <v>9</v>
      </c>
      <c r="N4" s="8" t="s">
        <v>87</v>
      </c>
      <c r="O4" s="16" t="s">
        <v>78</v>
      </c>
      <c r="P4" s="16" t="s">
        <v>9</v>
      </c>
    </row>
    <row r="5" spans="1:17" ht="27.6" x14ac:dyDescent="0.25">
      <c r="B5" s="19" t="s">
        <v>67</v>
      </c>
      <c r="C5" s="69"/>
      <c r="D5" s="4"/>
      <c r="E5" s="10" t="s">
        <v>59</v>
      </c>
      <c r="F5" s="24"/>
      <c r="G5" s="36"/>
      <c r="H5" s="5"/>
      <c r="I5" s="111" t="s">
        <v>7</v>
      </c>
      <c r="J5" s="112"/>
      <c r="K5" s="4"/>
      <c r="L5" s="12" t="s">
        <v>23</v>
      </c>
      <c r="M5" s="37"/>
      <c r="N5" s="9"/>
      <c r="O5" s="71" t="s">
        <v>108</v>
      </c>
      <c r="P5" s="38"/>
    </row>
    <row r="6" spans="1:17" x14ac:dyDescent="0.25">
      <c r="B6" s="19" t="s">
        <v>11</v>
      </c>
      <c r="C6" s="69"/>
      <c r="D6" s="4"/>
      <c r="E6" s="10" t="s">
        <v>60</v>
      </c>
      <c r="F6" s="24"/>
      <c r="G6" s="36"/>
      <c r="H6" s="5"/>
      <c r="I6" s="111" t="s">
        <v>38</v>
      </c>
      <c r="J6" s="112"/>
      <c r="K6" s="4"/>
      <c r="L6" s="12" t="s">
        <v>24</v>
      </c>
      <c r="M6" s="37"/>
      <c r="N6" s="9"/>
      <c r="O6" s="71" t="s">
        <v>109</v>
      </c>
      <c r="P6" s="38"/>
    </row>
    <row r="7" spans="1:17" ht="27.6" x14ac:dyDescent="0.25">
      <c r="B7" s="19" t="s">
        <v>12</v>
      </c>
      <c r="C7" s="69"/>
      <c r="D7" s="4"/>
      <c r="E7" s="10" t="s">
        <v>61</v>
      </c>
      <c r="F7" s="24"/>
      <c r="G7" s="36"/>
      <c r="H7" s="5"/>
      <c r="I7" s="111" t="s">
        <v>39</v>
      </c>
      <c r="J7" s="112"/>
      <c r="K7" s="4"/>
      <c r="L7" s="12" t="s">
        <v>64</v>
      </c>
      <c r="M7" s="37"/>
      <c r="N7" s="9"/>
      <c r="O7" s="71" t="s">
        <v>111</v>
      </c>
      <c r="P7" s="38"/>
    </row>
    <row r="8" spans="1:17" ht="27.6" x14ac:dyDescent="0.25">
      <c r="B8" s="19" t="s">
        <v>13</v>
      </c>
      <c r="C8" s="69"/>
      <c r="D8" s="4"/>
      <c r="E8" s="10" t="s">
        <v>62</v>
      </c>
      <c r="F8" s="24"/>
      <c r="G8" s="36"/>
      <c r="H8" s="5"/>
      <c r="I8" s="111" t="s">
        <v>40</v>
      </c>
      <c r="J8" s="112"/>
      <c r="K8" s="4"/>
      <c r="L8" s="12" t="s">
        <v>25</v>
      </c>
      <c r="M8" s="37"/>
      <c r="N8" s="9"/>
      <c r="O8" s="71" t="s">
        <v>113</v>
      </c>
      <c r="P8" s="38"/>
    </row>
    <row r="9" spans="1:17" ht="27.6" x14ac:dyDescent="0.25">
      <c r="B9" s="19" t="s">
        <v>14</v>
      </c>
      <c r="C9" s="69"/>
      <c r="D9" s="4"/>
      <c r="E9" s="10" t="s">
        <v>63</v>
      </c>
      <c r="F9" s="24"/>
      <c r="G9" s="36"/>
      <c r="H9" s="5"/>
      <c r="I9" s="111" t="s">
        <v>41</v>
      </c>
      <c r="J9" s="112"/>
      <c r="K9" s="4"/>
      <c r="L9" s="12" t="s">
        <v>27</v>
      </c>
      <c r="M9" s="37"/>
      <c r="N9" s="9"/>
      <c r="O9" s="71" t="s">
        <v>110</v>
      </c>
      <c r="P9" s="38"/>
    </row>
    <row r="10" spans="1:17" x14ac:dyDescent="0.25">
      <c r="B10" s="19" t="s">
        <v>15</v>
      </c>
      <c r="C10" s="69"/>
      <c r="D10" s="4"/>
      <c r="E10" s="11"/>
      <c r="F10" s="24"/>
      <c r="G10" s="36"/>
      <c r="H10" s="5"/>
      <c r="I10" s="111" t="s">
        <v>42</v>
      </c>
      <c r="J10" s="112"/>
      <c r="K10" s="4"/>
      <c r="L10" s="12" t="s">
        <v>28</v>
      </c>
      <c r="M10" s="37"/>
      <c r="N10" s="9"/>
      <c r="O10" s="71" t="s">
        <v>112</v>
      </c>
      <c r="P10" s="38"/>
    </row>
    <row r="11" spans="1:17" x14ac:dyDescent="0.25">
      <c r="B11" s="19" t="s">
        <v>16</v>
      </c>
      <c r="C11" s="69"/>
      <c r="D11" s="4"/>
      <c r="E11" s="11"/>
      <c r="F11" s="24"/>
      <c r="G11" s="36"/>
      <c r="H11" s="5"/>
      <c r="I11" s="111" t="s">
        <v>43</v>
      </c>
      <c r="J11" s="112"/>
      <c r="K11" s="4"/>
      <c r="L11" s="12" t="s">
        <v>29</v>
      </c>
      <c r="M11" s="37"/>
      <c r="N11" s="9"/>
      <c r="O11" s="71" t="s">
        <v>26</v>
      </c>
      <c r="P11" s="38"/>
    </row>
    <row r="12" spans="1:17" ht="41.4" x14ac:dyDescent="0.25">
      <c r="B12" s="19" t="s">
        <v>17</v>
      </c>
      <c r="C12" s="69"/>
      <c r="D12" s="4"/>
      <c r="E12" s="11"/>
      <c r="F12" s="24"/>
      <c r="G12" s="36"/>
      <c r="H12" s="5"/>
      <c r="I12" s="111" t="s">
        <v>44</v>
      </c>
      <c r="J12" s="112"/>
      <c r="K12" s="4"/>
      <c r="L12" s="12" t="s">
        <v>30</v>
      </c>
      <c r="M12" s="37"/>
      <c r="N12" s="9"/>
      <c r="O12" s="71" t="s">
        <v>114</v>
      </c>
      <c r="P12" s="38"/>
    </row>
    <row r="13" spans="1:17" ht="27.6" x14ac:dyDescent="0.25">
      <c r="B13" s="19" t="s">
        <v>18</v>
      </c>
      <c r="C13" s="69"/>
      <c r="D13" s="4"/>
      <c r="E13" s="11"/>
      <c r="F13" s="24"/>
      <c r="G13" s="36"/>
      <c r="H13" s="5"/>
      <c r="I13" s="111" t="s">
        <v>45</v>
      </c>
      <c r="J13" s="112"/>
      <c r="K13" s="4"/>
      <c r="L13" s="12" t="s">
        <v>33</v>
      </c>
      <c r="M13" s="37"/>
      <c r="N13" s="9"/>
      <c r="O13" s="71" t="s">
        <v>115</v>
      </c>
      <c r="P13" s="38"/>
    </row>
    <row r="14" spans="1:17" x14ac:dyDescent="0.25">
      <c r="B14" s="19" t="s">
        <v>19</v>
      </c>
      <c r="C14" s="69"/>
      <c r="D14" s="4"/>
      <c r="E14" s="11"/>
      <c r="F14" s="24"/>
      <c r="G14" s="36"/>
      <c r="H14" s="5"/>
      <c r="I14" s="111" t="s">
        <v>8</v>
      </c>
      <c r="J14" s="112"/>
      <c r="K14" s="4"/>
      <c r="L14" s="12" t="s">
        <v>34</v>
      </c>
      <c r="M14" s="37"/>
      <c r="N14" s="9"/>
      <c r="O14" s="71" t="s">
        <v>116</v>
      </c>
      <c r="P14" s="38"/>
    </row>
    <row r="15" spans="1:17" x14ac:dyDescent="0.25">
      <c r="B15" s="19" t="s">
        <v>20</v>
      </c>
      <c r="C15" s="69"/>
      <c r="D15" s="4"/>
      <c r="E15" s="11"/>
      <c r="F15" s="24"/>
      <c r="G15" s="36"/>
      <c r="H15" s="5"/>
      <c r="I15" s="111" t="s">
        <v>46</v>
      </c>
      <c r="J15" s="112"/>
      <c r="K15" s="4"/>
      <c r="L15" s="12" t="s">
        <v>35</v>
      </c>
      <c r="M15" s="37"/>
      <c r="N15" s="9"/>
      <c r="O15" s="71" t="s">
        <v>117</v>
      </c>
      <c r="P15" s="38"/>
    </row>
    <row r="16" spans="1:17" x14ac:dyDescent="0.25">
      <c r="B16" s="19" t="s">
        <v>21</v>
      </c>
      <c r="C16" s="69"/>
      <c r="D16" s="4"/>
      <c r="E16" s="11"/>
      <c r="F16" s="24"/>
      <c r="G16" s="36"/>
      <c r="H16" s="5"/>
      <c r="I16" s="111" t="s">
        <v>47</v>
      </c>
      <c r="J16" s="112"/>
      <c r="K16" s="4"/>
      <c r="L16" s="12" t="s">
        <v>65</v>
      </c>
      <c r="M16" s="37"/>
      <c r="N16" s="9"/>
      <c r="O16" s="71" t="s">
        <v>118</v>
      </c>
      <c r="P16" s="38"/>
    </row>
    <row r="17" spans="2:16" x14ac:dyDescent="0.25">
      <c r="B17" s="19" t="s">
        <v>119</v>
      </c>
      <c r="C17" s="69"/>
      <c r="D17" s="4"/>
      <c r="E17" s="58" t="s">
        <v>79</v>
      </c>
      <c r="F17" s="59">
        <f>SUM(F5:F16)</f>
        <v>0</v>
      </c>
      <c r="G17" s="60">
        <f>SUM(G5:G16)</f>
        <v>0</v>
      </c>
      <c r="H17" s="5"/>
      <c r="I17" s="111" t="s">
        <v>48</v>
      </c>
      <c r="J17" s="112"/>
      <c r="K17" s="4"/>
      <c r="L17" s="12" t="s">
        <v>36</v>
      </c>
      <c r="M17" s="37"/>
      <c r="N17" s="9"/>
      <c r="O17" s="71" t="s">
        <v>22</v>
      </c>
      <c r="P17" s="38"/>
    </row>
    <row r="18" spans="2:16" x14ac:dyDescent="0.25">
      <c r="B18" s="23" t="s">
        <v>22</v>
      </c>
      <c r="C18" s="69"/>
      <c r="D18" s="4"/>
      <c r="E18" s="28"/>
      <c r="F18" s="29"/>
      <c r="G18" s="30"/>
      <c r="H18" s="5"/>
      <c r="I18" s="111" t="s">
        <v>49</v>
      </c>
      <c r="J18" s="112"/>
      <c r="K18" s="4"/>
      <c r="L18" s="12" t="s">
        <v>37</v>
      </c>
      <c r="M18" s="37"/>
      <c r="N18" s="9"/>
      <c r="O18" s="72"/>
      <c r="P18" s="38"/>
    </row>
    <row r="19" spans="2:16" ht="27.6" x14ac:dyDescent="0.25">
      <c r="B19" s="23"/>
      <c r="C19" s="69"/>
      <c r="D19" s="4"/>
      <c r="E19" s="35" t="s">
        <v>96</v>
      </c>
      <c r="F19" s="31" t="s">
        <v>58</v>
      </c>
      <c r="G19" s="32" t="s">
        <v>131</v>
      </c>
      <c r="H19" s="5"/>
      <c r="I19" s="111" t="s">
        <v>66</v>
      </c>
      <c r="J19" s="112"/>
      <c r="K19" s="4"/>
      <c r="L19" s="12" t="s">
        <v>68</v>
      </c>
      <c r="M19" s="37"/>
      <c r="N19" s="9"/>
      <c r="O19" s="71" t="s">
        <v>135</v>
      </c>
      <c r="P19" s="38"/>
    </row>
    <row r="20" spans="2:16" ht="27.6" x14ac:dyDescent="0.25">
      <c r="B20" s="23"/>
      <c r="C20" s="69"/>
      <c r="D20" s="4"/>
      <c r="E20" s="33" t="s">
        <v>123</v>
      </c>
      <c r="F20" s="34"/>
      <c r="G20" s="39"/>
      <c r="H20" s="5"/>
      <c r="I20" s="111" t="s">
        <v>50</v>
      </c>
      <c r="J20" s="112"/>
      <c r="K20" s="4"/>
      <c r="L20" s="12" t="s">
        <v>69</v>
      </c>
      <c r="M20" s="37"/>
      <c r="N20" s="9"/>
      <c r="O20" s="71" t="s">
        <v>136</v>
      </c>
      <c r="P20" s="38"/>
    </row>
    <row r="21" spans="2:16" x14ac:dyDescent="0.25">
      <c r="B21" s="23"/>
      <c r="C21" s="69"/>
      <c r="D21" s="4"/>
      <c r="E21" s="33" t="s">
        <v>124</v>
      </c>
      <c r="F21" s="34"/>
      <c r="G21" s="39"/>
      <c r="H21" s="5"/>
      <c r="I21" s="111" t="s">
        <v>52</v>
      </c>
      <c r="J21" s="112"/>
      <c r="K21" s="4"/>
      <c r="L21" s="12" t="s">
        <v>70</v>
      </c>
      <c r="M21" s="37"/>
      <c r="N21" s="9"/>
      <c r="O21" s="73"/>
      <c r="P21" s="38"/>
    </row>
    <row r="22" spans="2:16" x14ac:dyDescent="0.25">
      <c r="B22" s="23"/>
      <c r="C22" s="69"/>
      <c r="D22" s="4"/>
      <c r="E22" s="33" t="s">
        <v>125</v>
      </c>
      <c r="F22" s="34"/>
      <c r="G22" s="39"/>
      <c r="H22" s="5"/>
      <c r="I22" s="111" t="s">
        <v>53</v>
      </c>
      <c r="J22" s="112"/>
      <c r="K22" s="4"/>
      <c r="L22" s="12" t="s">
        <v>71</v>
      </c>
      <c r="M22" s="37"/>
      <c r="N22" s="9"/>
      <c r="O22" s="73"/>
      <c r="P22" s="38"/>
    </row>
    <row r="23" spans="2:16" x14ac:dyDescent="0.25">
      <c r="B23" s="23"/>
      <c r="C23" s="69"/>
      <c r="D23" s="4"/>
      <c r="E23" s="33" t="s">
        <v>126</v>
      </c>
      <c r="F23" s="34"/>
      <c r="G23" s="39"/>
      <c r="H23" s="5"/>
      <c r="I23" s="111" t="s">
        <v>54</v>
      </c>
      <c r="J23" s="112"/>
      <c r="K23" s="4"/>
      <c r="L23" s="12" t="s">
        <v>72</v>
      </c>
      <c r="M23" s="37"/>
      <c r="N23" s="9"/>
      <c r="O23" s="73"/>
      <c r="P23" s="38"/>
    </row>
    <row r="24" spans="2:16" x14ac:dyDescent="0.25">
      <c r="B24" s="23"/>
      <c r="C24" s="69"/>
      <c r="D24" s="4"/>
      <c r="E24" s="33" t="s">
        <v>127</v>
      </c>
      <c r="F24" s="34"/>
      <c r="G24" s="39"/>
      <c r="H24" s="5"/>
      <c r="I24" s="111" t="s">
        <v>55</v>
      </c>
      <c r="J24" s="112"/>
      <c r="K24" s="4"/>
      <c r="L24" s="12" t="s">
        <v>73</v>
      </c>
      <c r="M24" s="37"/>
      <c r="N24" s="9"/>
      <c r="O24" s="73"/>
      <c r="P24" s="38"/>
    </row>
    <row r="25" spans="2:16" x14ac:dyDescent="0.25">
      <c r="B25" s="23"/>
      <c r="C25" s="69"/>
      <c r="D25" s="4"/>
      <c r="E25" s="33" t="s">
        <v>128</v>
      </c>
      <c r="F25" s="34"/>
      <c r="G25" s="39"/>
      <c r="H25" s="5"/>
      <c r="I25" s="111" t="s">
        <v>56</v>
      </c>
      <c r="J25" s="112"/>
      <c r="K25" s="4"/>
      <c r="L25" s="12" t="s">
        <v>74</v>
      </c>
      <c r="M25" s="37"/>
      <c r="N25" s="9"/>
      <c r="O25" s="73"/>
      <c r="P25" s="38"/>
    </row>
    <row r="26" spans="2:16" x14ac:dyDescent="0.25">
      <c r="B26" s="23"/>
      <c r="C26" s="69"/>
      <c r="D26" s="4"/>
      <c r="E26" s="33" t="s">
        <v>129</v>
      </c>
      <c r="F26" s="34"/>
      <c r="G26" s="39"/>
      <c r="H26" s="5"/>
      <c r="I26" s="111" t="s">
        <v>57</v>
      </c>
      <c r="J26" s="112"/>
      <c r="K26" s="4"/>
      <c r="L26" s="12" t="s">
        <v>75</v>
      </c>
      <c r="M26" s="37"/>
      <c r="N26" s="9"/>
      <c r="O26" s="73"/>
      <c r="P26" s="38"/>
    </row>
    <row r="27" spans="2:16" x14ac:dyDescent="0.25">
      <c r="B27" s="23"/>
      <c r="C27" s="69"/>
      <c r="D27" s="4"/>
      <c r="E27" s="33"/>
      <c r="F27" s="34"/>
      <c r="G27" s="39"/>
      <c r="H27" s="5"/>
      <c r="I27" s="107" t="s">
        <v>31</v>
      </c>
      <c r="J27" s="37"/>
      <c r="K27" s="4"/>
      <c r="L27" s="12" t="s">
        <v>76</v>
      </c>
      <c r="M27" s="37"/>
      <c r="N27" s="9"/>
      <c r="O27" s="73"/>
      <c r="P27" s="38"/>
    </row>
    <row r="28" spans="2:16" x14ac:dyDescent="0.25">
      <c r="B28" s="23"/>
      <c r="C28" s="69"/>
      <c r="D28" s="4"/>
      <c r="E28" s="33"/>
      <c r="F28" s="34"/>
      <c r="G28" s="39"/>
      <c r="H28" s="5"/>
      <c r="I28" s="107" t="s">
        <v>32</v>
      </c>
      <c r="J28" s="37"/>
      <c r="K28" s="4"/>
      <c r="L28" s="111" t="s">
        <v>51</v>
      </c>
      <c r="M28" s="37"/>
      <c r="N28" s="9"/>
      <c r="O28" s="73"/>
      <c r="P28" s="38"/>
    </row>
    <row r="29" spans="2:16" x14ac:dyDescent="0.25">
      <c r="B29" s="23"/>
      <c r="C29" s="69"/>
      <c r="D29" s="4"/>
      <c r="E29" s="33"/>
      <c r="F29" s="34"/>
      <c r="G29" s="39"/>
      <c r="H29" s="5"/>
      <c r="I29" s="113" t="s">
        <v>22</v>
      </c>
      <c r="J29" s="112"/>
      <c r="K29" s="4"/>
      <c r="L29" s="25" t="s">
        <v>22</v>
      </c>
      <c r="M29" s="37"/>
      <c r="N29" s="9"/>
      <c r="O29" s="73"/>
      <c r="P29" s="38"/>
    </row>
    <row r="30" spans="2:16" x14ac:dyDescent="0.25">
      <c r="B30" s="23"/>
      <c r="C30" s="69"/>
      <c r="D30" s="4"/>
      <c r="E30" s="33"/>
      <c r="F30" s="34"/>
      <c r="G30" s="39"/>
      <c r="H30" s="5"/>
      <c r="I30" s="113"/>
      <c r="J30" s="112"/>
      <c r="K30" s="4"/>
      <c r="L30" s="25"/>
      <c r="M30" s="37"/>
      <c r="N30" s="9"/>
      <c r="O30" s="73"/>
      <c r="P30" s="38"/>
    </row>
    <row r="31" spans="2:16" x14ac:dyDescent="0.25">
      <c r="B31" s="23"/>
      <c r="C31" s="69"/>
      <c r="D31" s="4"/>
      <c r="E31" s="33"/>
      <c r="F31" s="34"/>
      <c r="G31" s="39"/>
      <c r="H31" s="5"/>
      <c r="I31" s="113"/>
      <c r="J31" s="112"/>
      <c r="K31" s="4"/>
      <c r="L31" s="25"/>
      <c r="M31" s="37"/>
      <c r="N31" s="9"/>
      <c r="O31" s="73"/>
      <c r="P31" s="38"/>
    </row>
    <row r="32" spans="2:16" x14ac:dyDescent="0.25">
      <c r="B32" s="23"/>
      <c r="C32" s="69"/>
      <c r="D32" s="4"/>
      <c r="E32" s="33"/>
      <c r="F32" s="34"/>
      <c r="G32" s="39"/>
      <c r="H32" s="5"/>
      <c r="I32" s="113"/>
      <c r="J32" s="112"/>
      <c r="K32" s="4"/>
      <c r="L32" s="108"/>
      <c r="M32" s="117"/>
      <c r="N32" s="9"/>
      <c r="O32" s="73"/>
      <c r="P32" s="38"/>
    </row>
    <row r="33" spans="1:16" x14ac:dyDescent="0.25">
      <c r="B33" s="67" t="s">
        <v>5</v>
      </c>
      <c r="C33" s="68">
        <f>SUM(C5:C32)</f>
        <v>0</v>
      </c>
      <c r="D33" s="4"/>
      <c r="E33" s="55" t="s">
        <v>97</v>
      </c>
      <c r="F33" s="56">
        <f>SUM(F20:F32)</f>
        <v>0</v>
      </c>
      <c r="G33" s="57">
        <f>SUM(G20:G32)</f>
        <v>0</v>
      </c>
      <c r="H33" s="5"/>
      <c r="I33" s="114" t="s">
        <v>80</v>
      </c>
      <c r="J33" s="115">
        <f>SUM(J5:J32)</f>
        <v>0</v>
      </c>
      <c r="K33" s="4"/>
      <c r="L33" s="61" t="s">
        <v>81</v>
      </c>
      <c r="M33" s="62">
        <f>SUM(M5:M32)</f>
        <v>0</v>
      </c>
      <c r="N33" s="9"/>
      <c r="O33" s="63" t="s">
        <v>88</v>
      </c>
      <c r="P33" s="64">
        <f>SUM(P5:P32)</f>
        <v>0</v>
      </c>
    </row>
    <row r="34" spans="1:16" x14ac:dyDescent="0.25">
      <c r="A34" s="40"/>
      <c r="B34" s="49"/>
      <c r="C34" s="26">
        <f>SUM(J33,M33)</f>
        <v>0</v>
      </c>
      <c r="D34" s="26"/>
      <c r="E34" s="50" t="s">
        <v>83</v>
      </c>
      <c r="F34" s="26" t="s">
        <v>82</v>
      </c>
      <c r="G34" s="51"/>
      <c r="H34" s="48"/>
      <c r="I34" s="46"/>
      <c r="J34" s="47"/>
      <c r="K34" s="47"/>
      <c r="L34" s="46"/>
      <c r="M34" s="21"/>
      <c r="N34" s="26"/>
      <c r="O34" s="20"/>
      <c r="P34" s="21"/>
    </row>
    <row r="35" spans="1:16" x14ac:dyDescent="0.25">
      <c r="A35" s="40"/>
      <c r="B35" s="52"/>
      <c r="C35" s="53">
        <f>C33-G33-J33-M33-P33-G17</f>
        <v>0</v>
      </c>
      <c r="D35" s="53"/>
      <c r="E35" s="53" t="e">
        <f>IF(C35&gt;C37,C35,NA())</f>
        <v>#N/A</v>
      </c>
      <c r="F35" s="53" t="e">
        <f>IF(C35&lt;C37,C35,NA())</f>
        <v>#N/A</v>
      </c>
      <c r="G35" s="52"/>
      <c r="H35" s="42"/>
      <c r="I35" s="42"/>
      <c r="J35" s="43"/>
      <c r="K35" s="43"/>
      <c r="L35" s="42"/>
      <c r="M35" s="22"/>
      <c r="N35" s="27"/>
      <c r="O35" s="22"/>
      <c r="P35" s="22"/>
    </row>
    <row r="36" spans="1:16" x14ac:dyDescent="0.25">
      <c r="A36" s="40"/>
      <c r="B36" s="52"/>
      <c r="C36" s="27"/>
      <c r="D36" s="27"/>
      <c r="E36" s="27"/>
      <c r="F36" s="27"/>
      <c r="G36" s="52"/>
      <c r="H36" s="42"/>
      <c r="I36" s="42"/>
      <c r="J36" s="43"/>
      <c r="K36" s="43"/>
      <c r="L36" s="42"/>
      <c r="M36" s="22"/>
      <c r="N36" s="27"/>
      <c r="O36" s="22"/>
      <c r="P36" s="22"/>
    </row>
    <row r="37" spans="1:16" ht="110.4" customHeight="1" x14ac:dyDescent="0.25">
      <c r="A37" s="146"/>
      <c r="B37" s="146"/>
      <c r="C37" s="146"/>
      <c r="D37" s="146"/>
      <c r="E37" s="146"/>
      <c r="F37" s="146"/>
      <c r="G37" s="146"/>
      <c r="H37" s="42"/>
      <c r="I37" s="42"/>
      <c r="J37" s="43"/>
      <c r="K37" s="43"/>
      <c r="L37" s="42"/>
      <c r="M37" s="22"/>
      <c r="N37" s="27"/>
      <c r="O37" s="22"/>
      <c r="P37" s="22"/>
    </row>
    <row r="38" spans="1:16" x14ac:dyDescent="0.25">
      <c r="A38" s="146"/>
      <c r="B38" s="146"/>
      <c r="C38" s="146"/>
      <c r="D38" s="146"/>
      <c r="E38" s="146"/>
      <c r="F38" s="146"/>
      <c r="G38" s="146"/>
      <c r="H38" s="42"/>
      <c r="I38" s="42"/>
      <c r="J38" s="43"/>
      <c r="K38" s="43"/>
      <c r="L38" s="42"/>
      <c r="M38" s="22"/>
      <c r="N38" s="27"/>
      <c r="O38" s="22"/>
      <c r="P38" s="22"/>
    </row>
    <row r="39" spans="1:16" x14ac:dyDescent="0.25">
      <c r="A39" s="40"/>
      <c r="B39" s="52"/>
      <c r="C39" s="27"/>
      <c r="D39" s="27"/>
      <c r="E39" s="27"/>
      <c r="F39" s="27"/>
      <c r="G39" s="52"/>
      <c r="H39" s="42"/>
      <c r="I39" s="42"/>
      <c r="J39" s="43"/>
      <c r="K39" s="43"/>
      <c r="L39" s="42"/>
      <c r="M39" s="22"/>
      <c r="N39" s="27"/>
      <c r="O39" s="22"/>
      <c r="P39" s="22"/>
    </row>
    <row r="40" spans="1:16" x14ac:dyDescent="0.25">
      <c r="A40" s="40"/>
      <c r="B40" s="52"/>
      <c r="C40" s="52"/>
      <c r="D40" s="52"/>
      <c r="E40" s="27"/>
      <c r="F40" s="27"/>
      <c r="G40" s="52"/>
      <c r="H40" s="42"/>
      <c r="I40" s="42"/>
      <c r="J40" s="43"/>
      <c r="K40" s="43"/>
      <c r="L40" s="42"/>
      <c r="M40" s="22"/>
      <c r="N40" s="27"/>
      <c r="O40" s="22"/>
      <c r="P40" s="22"/>
    </row>
    <row r="41" spans="1:16" x14ac:dyDescent="0.25">
      <c r="A41" s="40"/>
      <c r="B41" s="52"/>
      <c r="C41" s="54"/>
      <c r="D41" s="52"/>
      <c r="E41" s="27"/>
      <c r="F41" s="52"/>
      <c r="G41" s="52"/>
      <c r="H41" s="42"/>
      <c r="I41" s="43"/>
      <c r="J41" s="42"/>
      <c r="K41" s="42"/>
      <c r="L41" s="43"/>
      <c r="M41" s="22"/>
      <c r="N41" s="27"/>
      <c r="O41" s="22"/>
      <c r="P41" s="22"/>
    </row>
    <row r="42" spans="1:16" x14ac:dyDescent="0.25">
      <c r="A42" s="40"/>
      <c r="B42" s="52"/>
      <c r="C42" s="54"/>
      <c r="D42" s="52"/>
      <c r="E42" s="27"/>
      <c r="F42" s="52"/>
      <c r="G42" s="52"/>
      <c r="H42" s="42"/>
      <c r="I42" s="43"/>
      <c r="J42" s="42"/>
      <c r="K42" s="42"/>
      <c r="L42" s="43"/>
      <c r="M42" s="22"/>
      <c r="N42" s="27"/>
      <c r="O42" s="22"/>
      <c r="P42" s="22"/>
    </row>
    <row r="43" spans="1:16" x14ac:dyDescent="0.25">
      <c r="A43" s="40"/>
      <c r="B43" s="52"/>
      <c r="C43" s="54"/>
      <c r="D43" s="52"/>
      <c r="E43" s="27"/>
      <c r="F43" s="27"/>
      <c r="G43" s="52"/>
      <c r="H43" s="42"/>
      <c r="I43" s="42"/>
      <c r="J43" s="43"/>
      <c r="K43" s="43"/>
      <c r="L43" s="42"/>
      <c r="M43" s="22"/>
      <c r="N43" s="27"/>
      <c r="O43" s="22"/>
      <c r="P43" s="22"/>
    </row>
    <row r="44" spans="1:16" x14ac:dyDescent="0.25">
      <c r="A44" s="40"/>
      <c r="B44" s="52"/>
      <c r="C44" s="53"/>
      <c r="D44" s="27"/>
      <c r="E44" s="27"/>
      <c r="F44" s="27"/>
      <c r="G44" s="52"/>
      <c r="H44" s="42"/>
      <c r="I44" s="42"/>
      <c r="J44" s="43"/>
      <c r="K44" s="43"/>
      <c r="L44" s="42"/>
      <c r="M44" s="22"/>
      <c r="N44" s="27"/>
      <c r="O44" s="22"/>
      <c r="P44" s="22"/>
    </row>
    <row r="45" spans="1:16" x14ac:dyDescent="0.25">
      <c r="A45" s="41"/>
      <c r="B45" s="52"/>
      <c r="C45" s="27"/>
      <c r="D45" s="27"/>
      <c r="E45" s="27"/>
      <c r="F45" s="27"/>
      <c r="G45" s="52"/>
      <c r="H45" s="42"/>
      <c r="I45" s="42"/>
      <c r="J45" s="43"/>
      <c r="K45" s="43"/>
      <c r="L45" s="42"/>
      <c r="M45" s="22"/>
      <c r="N45" s="27"/>
      <c r="O45" s="22"/>
      <c r="P45" s="22"/>
    </row>
    <row r="46" spans="1:16" x14ac:dyDescent="0.25">
      <c r="A46" s="41"/>
      <c r="B46" s="42"/>
      <c r="C46" s="43"/>
      <c r="D46" s="43"/>
      <c r="E46" s="43"/>
      <c r="F46" s="43"/>
      <c r="G46" s="42"/>
      <c r="H46" s="42"/>
      <c r="I46" s="42"/>
      <c r="J46" s="43"/>
      <c r="K46" s="43"/>
      <c r="L46" s="42"/>
      <c r="M46" s="22"/>
      <c r="N46" s="27"/>
      <c r="O46" s="22"/>
      <c r="P46" s="22"/>
    </row>
    <row r="47" spans="1:16" x14ac:dyDescent="0.25">
      <c r="A47" s="41"/>
      <c r="B47" s="42"/>
      <c r="C47" s="43"/>
      <c r="D47" s="43"/>
      <c r="E47" s="43"/>
      <c r="F47" s="43"/>
      <c r="G47" s="42"/>
      <c r="H47" s="42"/>
      <c r="I47" s="42"/>
      <c r="J47" s="43"/>
      <c r="K47" s="43"/>
      <c r="L47" s="42"/>
      <c r="M47" s="22"/>
      <c r="N47" s="27"/>
      <c r="O47" s="22"/>
      <c r="P47" s="22"/>
    </row>
    <row r="48" spans="1:16" x14ac:dyDescent="0.25">
      <c r="A48" s="41"/>
      <c r="B48" s="42"/>
      <c r="C48" s="43"/>
      <c r="D48" s="43"/>
      <c r="E48" s="43"/>
      <c r="F48" s="43"/>
      <c r="G48" s="42"/>
      <c r="H48" s="42"/>
      <c r="I48" s="42"/>
      <c r="J48" s="43"/>
      <c r="K48" s="43"/>
      <c r="L48" s="42"/>
      <c r="M48" s="22"/>
      <c r="N48" s="27"/>
      <c r="O48" s="22"/>
      <c r="P48" s="22"/>
    </row>
    <row r="49" spans="1:12" x14ac:dyDescent="0.25">
      <c r="A49" s="41"/>
      <c r="B49" s="44"/>
      <c r="C49" s="45"/>
      <c r="D49" s="45"/>
      <c r="E49" s="45"/>
      <c r="F49" s="45"/>
      <c r="G49" s="44"/>
      <c r="H49" s="44"/>
      <c r="I49" s="44"/>
      <c r="J49" s="45"/>
      <c r="K49" s="45"/>
      <c r="L49" s="44"/>
    </row>
    <row r="50" spans="1:12" x14ac:dyDescent="0.25">
      <c r="A50" s="41"/>
      <c r="B50" s="44"/>
      <c r="C50" s="45"/>
      <c r="D50" s="45"/>
      <c r="E50" s="45"/>
      <c r="F50" s="45"/>
      <c r="G50" s="44"/>
      <c r="H50" s="44"/>
      <c r="I50" s="44"/>
      <c r="J50" s="45"/>
      <c r="K50" s="45"/>
      <c r="L50" s="44"/>
    </row>
    <row r="51" spans="1:12" x14ac:dyDescent="0.25">
      <c r="A51" s="41"/>
      <c r="B51" s="44"/>
      <c r="C51" s="45"/>
      <c r="D51" s="45"/>
      <c r="E51" s="45"/>
      <c r="F51" s="45"/>
      <c r="G51" s="44"/>
      <c r="H51" s="44"/>
      <c r="I51" s="44"/>
      <c r="J51" s="45"/>
      <c r="K51" s="45"/>
      <c r="L51" s="44"/>
    </row>
    <row r="52" spans="1:12" x14ac:dyDescent="0.25">
      <c r="A52" s="41"/>
      <c r="B52" s="44"/>
      <c r="C52" s="45"/>
      <c r="D52" s="45"/>
      <c r="E52" s="45"/>
      <c r="F52" s="45"/>
      <c r="G52" s="44"/>
      <c r="H52" s="44"/>
      <c r="I52" s="44"/>
      <c r="J52" s="45"/>
      <c r="K52" s="45"/>
      <c r="L52" s="44"/>
    </row>
  </sheetData>
  <sheetProtection algorithmName="SHA-512" hashValue="a0GmlMH9FSNw3I7skksVaQShqqM0nZ6G/cn8QT0jWNQ2oEytauVFBch6RHGgcM07bdZVhfyeXF5bfrz51ZCU9A==" saltValue="cFbfpAk+YO+B+tSAemrggw==" spinCount="100000" sheet="1" objects="1" scenarios="1" selectLockedCells="1"/>
  <mergeCells count="2">
    <mergeCell ref="A1:Q1"/>
    <mergeCell ref="A37:G38"/>
  </mergeCells>
  <phoneticPr fontId="8" type="noConversion"/>
  <conditionalFormatting sqref="D35">
    <cfRule type="cellIs" dxfId="38" priority="1" operator="greaterThan">
      <formula>0</formula>
    </cfRule>
    <cfRule type="cellIs" dxfId="37" priority="2" operator="lessThan">
      <formula>0</formula>
    </cfRule>
  </conditionalFormatting>
  <printOptions horizontalCentered="1" verticalCentered="1"/>
  <pageMargins left="0.25" right="0.25" top="0.75" bottom="0.75" header="0.3" footer="0.3"/>
  <pageSetup scale="47" orientation="landscape"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82569-EF0D-4F53-8B5B-CBB30A7CEA5C}">
  <sheetPr>
    <tabColor theme="7" tint="-0.249977111117893"/>
    <pageSetUpPr fitToPage="1"/>
  </sheetPr>
  <dimension ref="A1:Q60"/>
  <sheetViews>
    <sheetView showGridLines="0" showRowColHeaders="0" showRuler="0" zoomScale="50" zoomScaleNormal="50" zoomScalePageLayoutView="90" workbookViewId="0">
      <selection activeCell="D6" sqref="D6"/>
      <extLst>
        <ext xmlns:xlsdti="http://schemas.microsoft.com/office/spreadsheetml/2023/showDataTypeIcons" uri="{77bfe23e-c014-4d31-8a63-9c772dbf06b6}">
          <xlsdti:showDataTypeIcons visible="0"/>
        </ext>
      </extLst>
    </sheetView>
  </sheetViews>
  <sheetFormatPr baseColWidth="10" defaultRowHeight="13.8" x14ac:dyDescent="0.25"/>
  <cols>
    <col min="2" max="2" width="23" style="70" customWidth="1"/>
    <col min="3" max="3" width="12.5" style="96" customWidth="1"/>
    <col min="4" max="15" width="11.19921875" style="70"/>
    <col min="16" max="16" width="34.5" bestFit="1" customWidth="1"/>
  </cols>
  <sheetData>
    <row r="1" spans="1:17" ht="45" x14ac:dyDescent="0.75">
      <c r="A1" s="148" t="s">
        <v>143</v>
      </c>
      <c r="B1" s="154"/>
      <c r="C1" s="154"/>
      <c r="D1" s="154"/>
      <c r="E1" s="154"/>
      <c r="F1" s="154"/>
      <c r="G1" s="154"/>
      <c r="H1" s="154"/>
      <c r="I1" s="154"/>
      <c r="J1" s="154"/>
      <c r="K1" s="154"/>
      <c r="L1" s="154"/>
      <c r="M1" s="154"/>
      <c r="N1" s="154"/>
      <c r="O1" s="154"/>
      <c r="P1" s="154"/>
      <c r="Q1" s="154"/>
    </row>
    <row r="4" spans="1:17" x14ac:dyDescent="0.25">
      <c r="B4" s="152" t="s">
        <v>144</v>
      </c>
      <c r="C4" s="153"/>
      <c r="D4" s="151" t="s">
        <v>104</v>
      </c>
      <c r="E4" s="152"/>
      <c r="F4" s="152"/>
      <c r="G4" s="152"/>
      <c r="H4" s="152"/>
      <c r="I4" s="152"/>
      <c r="J4" s="152"/>
      <c r="K4" s="152"/>
      <c r="L4" s="152"/>
      <c r="M4" s="152"/>
      <c r="N4" s="152"/>
      <c r="O4" s="152"/>
      <c r="P4" s="145"/>
    </row>
    <row r="5" spans="1:17" x14ac:dyDescent="0.25">
      <c r="B5" s="80"/>
      <c r="C5" s="81"/>
      <c r="D5" s="97" t="s">
        <v>89</v>
      </c>
      <c r="E5" s="79" t="s">
        <v>98</v>
      </c>
      <c r="F5" s="79" t="s">
        <v>90</v>
      </c>
      <c r="G5" s="79" t="s">
        <v>91</v>
      </c>
      <c r="H5" s="79" t="s">
        <v>92</v>
      </c>
      <c r="I5" s="79" t="s">
        <v>93</v>
      </c>
      <c r="J5" s="79" t="s">
        <v>94</v>
      </c>
      <c r="K5" s="79" t="s">
        <v>99</v>
      </c>
      <c r="L5" s="79" t="s">
        <v>100</v>
      </c>
      <c r="M5" s="79" t="s">
        <v>101</v>
      </c>
      <c r="N5" s="79" t="s">
        <v>102</v>
      </c>
      <c r="O5" s="79" t="s">
        <v>103</v>
      </c>
      <c r="P5" s="138" t="s">
        <v>147</v>
      </c>
    </row>
    <row r="6" spans="1:17" s="70" customFormat="1" x14ac:dyDescent="0.25">
      <c r="B6" s="82" t="s">
        <v>145</v>
      </c>
      <c r="C6" s="83">
        <f>'2. Planifier'!C33</f>
        <v>0</v>
      </c>
      <c r="D6" s="137"/>
      <c r="E6" s="137"/>
      <c r="F6" s="137"/>
      <c r="G6" s="137"/>
      <c r="H6" s="137"/>
      <c r="I6" s="137"/>
      <c r="J6" s="137"/>
      <c r="K6" s="137"/>
      <c r="L6" s="137"/>
      <c r="M6" s="137"/>
      <c r="N6" s="137"/>
      <c r="O6" s="137"/>
      <c r="P6" s="139">
        <f>SUM(Tableau1[[#This Row],[Colonne3]:[Colonne14]])</f>
        <v>0</v>
      </c>
    </row>
    <row r="7" spans="1:17" x14ac:dyDescent="0.25">
      <c r="B7" s="84" t="s">
        <v>10</v>
      </c>
      <c r="C7" s="85">
        <f>'2. Planifier'!G17</f>
        <v>0</v>
      </c>
      <c r="D7" s="98"/>
      <c r="E7" s="98"/>
      <c r="F7" s="98"/>
      <c r="G7" s="98"/>
      <c r="H7" s="98"/>
      <c r="I7" s="98"/>
      <c r="J7" s="98"/>
      <c r="K7" s="98"/>
      <c r="L7" s="98"/>
      <c r="M7" s="98"/>
      <c r="N7" s="98"/>
      <c r="O7" s="98"/>
      <c r="P7" s="140">
        <f>SUM(Tableau1[[#This Row],[Colonne3]:[Colonne14]])</f>
        <v>0</v>
      </c>
    </row>
    <row r="8" spans="1:17" x14ac:dyDescent="0.25">
      <c r="B8" s="86" t="s">
        <v>96</v>
      </c>
      <c r="C8" s="87">
        <f>'2. Planifier'!G33</f>
        <v>0</v>
      </c>
      <c r="D8" s="99"/>
      <c r="E8" s="99"/>
      <c r="F8" s="99"/>
      <c r="G8" s="99"/>
      <c r="H8" s="99"/>
      <c r="I8" s="99"/>
      <c r="J8" s="99"/>
      <c r="K8" s="99"/>
      <c r="L8" s="99"/>
      <c r="M8" s="99"/>
      <c r="N8" s="99"/>
      <c r="O8" s="99"/>
      <c r="P8" s="141">
        <f>SUM(Tableau1[[#This Row],[Colonne3]:[Colonne14]])</f>
        <v>0</v>
      </c>
    </row>
    <row r="9" spans="1:17" x14ac:dyDescent="0.25">
      <c r="B9" s="88" t="s">
        <v>105</v>
      </c>
      <c r="C9" s="89">
        <f>'2. Planifier'!J33</f>
        <v>0</v>
      </c>
      <c r="D9" s="100"/>
      <c r="E9" s="100"/>
      <c r="F9" s="100"/>
      <c r="G9" s="100"/>
      <c r="H9" s="100"/>
      <c r="I9" s="100"/>
      <c r="J9" s="100"/>
      <c r="K9" s="100"/>
      <c r="L9" s="100"/>
      <c r="M9" s="100"/>
      <c r="N9" s="100"/>
      <c r="O9" s="100"/>
      <c r="P9" s="142">
        <f>SUM(Tableau1[[#This Row],[Colonne3]:[Colonne14]])</f>
        <v>0</v>
      </c>
    </row>
    <row r="10" spans="1:17" x14ac:dyDescent="0.25">
      <c r="B10" s="88" t="s">
        <v>106</v>
      </c>
      <c r="C10" s="89">
        <f>'2. Planifier'!M33</f>
        <v>0</v>
      </c>
      <c r="D10" s="76">
        <f>SUM(D11:D33)</f>
        <v>0</v>
      </c>
      <c r="E10" s="76">
        <f t="shared" ref="E10:O10" si="0">SUM(E11:E33)</f>
        <v>0</v>
      </c>
      <c r="F10" s="76">
        <f t="shared" si="0"/>
        <v>0</v>
      </c>
      <c r="G10" s="76">
        <f t="shared" si="0"/>
        <v>0</v>
      </c>
      <c r="H10" s="76">
        <f t="shared" si="0"/>
        <v>0</v>
      </c>
      <c r="I10" s="76">
        <f t="shared" si="0"/>
        <v>0</v>
      </c>
      <c r="J10" s="76">
        <f t="shared" si="0"/>
        <v>0</v>
      </c>
      <c r="K10" s="76">
        <f t="shared" si="0"/>
        <v>0</v>
      </c>
      <c r="L10" s="76">
        <f t="shared" si="0"/>
        <v>0</v>
      </c>
      <c r="M10" s="76">
        <f t="shared" si="0"/>
        <v>0</v>
      </c>
      <c r="N10" s="76">
        <f t="shared" si="0"/>
        <v>0</v>
      </c>
      <c r="O10" s="76">
        <f t="shared" si="0"/>
        <v>0</v>
      </c>
      <c r="P10" s="76">
        <f>SUM(Tableau1[[#This Row],[Colonne3]:[Colonne14]])</f>
        <v>0</v>
      </c>
    </row>
    <row r="11" spans="1:17" x14ac:dyDescent="0.25">
      <c r="B11" s="90" t="s">
        <v>23</v>
      </c>
      <c r="C11" s="130">
        <f>'2. Planifier'!M5</f>
        <v>0</v>
      </c>
      <c r="D11" s="129"/>
      <c r="E11" s="101"/>
      <c r="F11" s="101"/>
      <c r="G11" s="101"/>
      <c r="H11" s="101"/>
      <c r="I11" s="101"/>
      <c r="J11" s="101"/>
      <c r="K11" s="101"/>
      <c r="L11" s="101"/>
      <c r="M11" s="101"/>
      <c r="N11" s="101"/>
      <c r="O11" s="101"/>
      <c r="P11" s="143">
        <f>SUM(Tableau1[[#This Row],[Colonne3]:[Colonne14]])</f>
        <v>0</v>
      </c>
    </row>
    <row r="12" spans="1:17" x14ac:dyDescent="0.25">
      <c r="B12" s="90" t="s">
        <v>120</v>
      </c>
      <c r="C12" s="133">
        <f>'2. Planifier'!M6</f>
        <v>0</v>
      </c>
      <c r="D12" s="129"/>
      <c r="E12" s="101"/>
      <c r="F12" s="101"/>
      <c r="G12" s="101"/>
      <c r="H12" s="101"/>
      <c r="I12" s="101"/>
      <c r="J12" s="101"/>
      <c r="K12" s="101"/>
      <c r="L12" s="101"/>
      <c r="M12" s="101"/>
      <c r="N12" s="101"/>
      <c r="O12" s="101"/>
      <c r="P12" s="143">
        <f>SUM(Tableau1[[#This Row],[Colonne3]:[Colonne14]])</f>
        <v>0</v>
      </c>
    </row>
    <row r="13" spans="1:17" ht="25.2" x14ac:dyDescent="0.25">
      <c r="B13" s="90" t="s">
        <v>121</v>
      </c>
      <c r="C13" s="133">
        <f>'2. Planifier'!M7</f>
        <v>0</v>
      </c>
      <c r="D13" s="129"/>
      <c r="E13" s="101"/>
      <c r="F13" s="101"/>
      <c r="G13" s="101"/>
      <c r="H13" s="101"/>
      <c r="I13" s="101"/>
      <c r="J13" s="101"/>
      <c r="K13" s="101"/>
      <c r="L13" s="101"/>
      <c r="M13" s="101"/>
      <c r="N13" s="101"/>
      <c r="O13" s="101"/>
      <c r="P13" s="143">
        <f>SUM(Tableau1[[#This Row],[Colonne3]:[Colonne14]])</f>
        <v>0</v>
      </c>
    </row>
    <row r="14" spans="1:17" x14ac:dyDescent="0.25">
      <c r="B14" s="90" t="s">
        <v>25</v>
      </c>
      <c r="C14" s="131">
        <f>'2. Planifier'!M8</f>
        <v>0</v>
      </c>
      <c r="D14" s="129"/>
      <c r="E14" s="101"/>
      <c r="F14" s="101"/>
      <c r="G14" s="101"/>
      <c r="H14" s="101"/>
      <c r="I14" s="101"/>
      <c r="J14" s="101"/>
      <c r="K14" s="101"/>
      <c r="L14" s="101"/>
      <c r="M14" s="101"/>
      <c r="N14" s="101"/>
      <c r="O14" s="101"/>
      <c r="P14" s="143">
        <f>SUM(Tableau1[[#This Row],[Colonne3]:[Colonne14]])</f>
        <v>0</v>
      </c>
    </row>
    <row r="15" spans="1:17" x14ac:dyDescent="0.25">
      <c r="B15" s="90" t="s">
        <v>27</v>
      </c>
      <c r="C15" s="133">
        <f>'2. Planifier'!M9</f>
        <v>0</v>
      </c>
      <c r="D15" s="129"/>
      <c r="E15" s="101"/>
      <c r="F15" s="101"/>
      <c r="G15" s="101"/>
      <c r="H15" s="101"/>
      <c r="I15" s="101"/>
      <c r="J15" s="101"/>
      <c r="K15" s="101"/>
      <c r="L15" s="101"/>
      <c r="M15" s="101"/>
      <c r="N15" s="101"/>
      <c r="O15" s="101"/>
      <c r="P15" s="143">
        <f>SUM(Tableau1[[#This Row],[Colonne3]:[Colonne14]])</f>
        <v>0</v>
      </c>
    </row>
    <row r="16" spans="1:17" x14ac:dyDescent="0.25">
      <c r="B16" s="90" t="s">
        <v>28</v>
      </c>
      <c r="C16" s="133">
        <f>'2. Planifier'!M10</f>
        <v>0</v>
      </c>
      <c r="D16" s="129"/>
      <c r="E16" s="101"/>
      <c r="F16" s="101"/>
      <c r="G16" s="101"/>
      <c r="H16" s="101"/>
      <c r="I16" s="101"/>
      <c r="J16" s="101"/>
      <c r="K16" s="101"/>
      <c r="L16" s="101"/>
      <c r="M16" s="101"/>
      <c r="N16" s="101"/>
      <c r="O16" s="101"/>
      <c r="P16" s="143">
        <f>SUM(Tableau1[[#This Row],[Colonne3]:[Colonne14]])</f>
        <v>0</v>
      </c>
    </row>
    <row r="17" spans="2:16" x14ac:dyDescent="0.25">
      <c r="B17" s="90" t="s">
        <v>29</v>
      </c>
      <c r="C17" s="133">
        <f>'2. Planifier'!M11</f>
        <v>0</v>
      </c>
      <c r="D17" s="129"/>
      <c r="E17" s="101"/>
      <c r="F17" s="101"/>
      <c r="G17" s="101"/>
      <c r="H17" s="101"/>
      <c r="I17" s="101"/>
      <c r="J17" s="101"/>
      <c r="K17" s="101"/>
      <c r="L17" s="101"/>
      <c r="M17" s="101"/>
      <c r="N17" s="101"/>
      <c r="O17" s="101"/>
      <c r="P17" s="143">
        <f>SUM(Tableau1[[#This Row],[Colonne3]:[Colonne14]])</f>
        <v>0</v>
      </c>
    </row>
    <row r="18" spans="2:16" x14ac:dyDescent="0.25">
      <c r="B18" s="90" t="s">
        <v>30</v>
      </c>
      <c r="C18" s="133">
        <f>'2. Planifier'!M12</f>
        <v>0</v>
      </c>
      <c r="D18" s="129"/>
      <c r="E18" s="101"/>
      <c r="F18" s="101"/>
      <c r="G18" s="101"/>
      <c r="H18" s="101"/>
      <c r="I18" s="101"/>
      <c r="J18" s="101"/>
      <c r="K18" s="101"/>
      <c r="L18" s="101"/>
      <c r="M18" s="101"/>
      <c r="N18" s="101"/>
      <c r="O18" s="101"/>
      <c r="P18" s="143">
        <f>SUM(Tableau1[[#This Row],[Colonne3]:[Colonne14]])</f>
        <v>0</v>
      </c>
    </row>
    <row r="19" spans="2:16" x14ac:dyDescent="0.25">
      <c r="B19" s="90" t="s">
        <v>33</v>
      </c>
      <c r="C19" s="133">
        <f>'2. Planifier'!M13</f>
        <v>0</v>
      </c>
      <c r="D19" s="129"/>
      <c r="E19" s="101"/>
      <c r="F19" s="101"/>
      <c r="G19" s="101"/>
      <c r="H19" s="101"/>
      <c r="I19" s="101"/>
      <c r="J19" s="101"/>
      <c r="K19" s="101"/>
      <c r="L19" s="101"/>
      <c r="M19" s="101"/>
      <c r="N19" s="101"/>
      <c r="O19" s="101"/>
      <c r="P19" s="143">
        <f>SUM(Tableau1[[#This Row],[Colonne3]:[Colonne14]])</f>
        <v>0</v>
      </c>
    </row>
    <row r="20" spans="2:16" ht="27.6" x14ac:dyDescent="0.25">
      <c r="B20" s="90" t="s">
        <v>34</v>
      </c>
      <c r="C20" s="133">
        <f>'2. Planifier'!M14</f>
        <v>0</v>
      </c>
      <c r="D20" s="129"/>
      <c r="E20" s="101"/>
      <c r="F20" s="101"/>
      <c r="G20" s="101"/>
      <c r="H20" s="101"/>
      <c r="I20" s="101"/>
      <c r="J20" s="101"/>
      <c r="K20" s="101"/>
      <c r="L20" s="101"/>
      <c r="M20" s="101"/>
      <c r="N20" s="101"/>
      <c r="O20" s="101"/>
      <c r="P20" s="143">
        <f>SUM(Tableau1[[#This Row],[Colonne3]:[Colonne14]])</f>
        <v>0</v>
      </c>
    </row>
    <row r="21" spans="2:16" x14ac:dyDescent="0.25">
      <c r="B21" s="90" t="s">
        <v>35</v>
      </c>
      <c r="C21" s="133">
        <f>'2. Planifier'!M15</f>
        <v>0</v>
      </c>
      <c r="D21" s="129"/>
      <c r="E21" s="101"/>
      <c r="F21" s="101"/>
      <c r="G21" s="101"/>
      <c r="H21" s="101"/>
      <c r="I21" s="101"/>
      <c r="J21" s="101"/>
      <c r="K21" s="101"/>
      <c r="L21" s="101"/>
      <c r="M21" s="101"/>
      <c r="N21" s="101"/>
      <c r="O21" s="101"/>
      <c r="P21" s="143">
        <f>SUM(Tableau1[[#This Row],[Colonne3]:[Colonne14]])</f>
        <v>0</v>
      </c>
    </row>
    <row r="22" spans="2:16" x14ac:dyDescent="0.25">
      <c r="B22" s="90" t="s">
        <v>65</v>
      </c>
      <c r="C22" s="131">
        <f>'2. Planifier'!M16</f>
        <v>0</v>
      </c>
      <c r="D22" s="129"/>
      <c r="E22" s="101"/>
      <c r="F22" s="101"/>
      <c r="G22" s="101"/>
      <c r="H22" s="101"/>
      <c r="I22" s="101"/>
      <c r="J22" s="101"/>
      <c r="K22" s="101"/>
      <c r="L22" s="101"/>
      <c r="M22" s="101"/>
      <c r="N22" s="101"/>
      <c r="O22" s="101"/>
      <c r="P22" s="143">
        <f>SUM(Tableau1[[#This Row],[Colonne3]:[Colonne14]])</f>
        <v>0</v>
      </c>
    </row>
    <row r="23" spans="2:16" x14ac:dyDescent="0.25">
      <c r="B23" s="90" t="s">
        <v>36</v>
      </c>
      <c r="C23" s="133">
        <f>'2. Planifier'!M17</f>
        <v>0</v>
      </c>
      <c r="D23" s="129"/>
      <c r="E23" s="101"/>
      <c r="F23" s="101"/>
      <c r="G23" s="101"/>
      <c r="H23" s="101"/>
      <c r="I23" s="101"/>
      <c r="J23" s="101"/>
      <c r="K23" s="101"/>
      <c r="L23" s="101"/>
      <c r="M23" s="101"/>
      <c r="N23" s="101"/>
      <c r="O23" s="101"/>
      <c r="P23" s="143">
        <f>SUM(Tableau1[[#This Row],[Colonne3]:[Colonne14]])</f>
        <v>0</v>
      </c>
    </row>
    <row r="24" spans="2:16" x14ac:dyDescent="0.25">
      <c r="B24" s="90" t="s">
        <v>37</v>
      </c>
      <c r="C24" s="132">
        <f>'2. Planifier'!M18</f>
        <v>0</v>
      </c>
      <c r="D24" s="129"/>
      <c r="E24" s="101"/>
      <c r="F24" s="101"/>
      <c r="G24" s="101"/>
      <c r="H24" s="101"/>
      <c r="I24" s="101"/>
      <c r="J24" s="101"/>
      <c r="K24" s="101"/>
      <c r="L24" s="101"/>
      <c r="M24" s="101"/>
      <c r="N24" s="101"/>
      <c r="O24" s="101"/>
      <c r="P24" s="143">
        <f>SUM(Tableau1[[#This Row],[Colonne3]:[Colonne14]])</f>
        <v>0</v>
      </c>
    </row>
    <row r="25" spans="2:16" x14ac:dyDescent="0.25">
      <c r="B25" s="90" t="s">
        <v>68</v>
      </c>
      <c r="C25" s="132">
        <f>'2. Planifier'!M19</f>
        <v>0</v>
      </c>
      <c r="D25" s="129"/>
      <c r="E25" s="101"/>
      <c r="F25" s="101"/>
      <c r="G25" s="101"/>
      <c r="H25" s="101"/>
      <c r="I25" s="101"/>
      <c r="J25" s="101"/>
      <c r="K25" s="101"/>
      <c r="L25" s="101"/>
      <c r="M25" s="101"/>
      <c r="N25" s="101"/>
      <c r="O25" s="101"/>
      <c r="P25" s="143">
        <f>SUM(Tableau1[[#This Row],[Colonne3]:[Colonne14]])</f>
        <v>0</v>
      </c>
    </row>
    <row r="26" spans="2:16" x14ac:dyDescent="0.25">
      <c r="B26" s="90" t="s">
        <v>69</v>
      </c>
      <c r="C26" s="132">
        <f>'2. Planifier'!M20</f>
        <v>0</v>
      </c>
      <c r="D26" s="129"/>
      <c r="E26" s="101"/>
      <c r="F26" s="101"/>
      <c r="G26" s="101"/>
      <c r="H26" s="101"/>
      <c r="I26" s="101"/>
      <c r="J26" s="101"/>
      <c r="K26" s="101"/>
      <c r="L26" s="101"/>
      <c r="M26" s="101"/>
      <c r="N26" s="101"/>
      <c r="O26" s="101"/>
      <c r="P26" s="143">
        <f>SUM(Tableau1[[#This Row],[Colonne3]:[Colonne14]])</f>
        <v>0</v>
      </c>
    </row>
    <row r="27" spans="2:16" x14ac:dyDescent="0.25">
      <c r="B27" s="90" t="s">
        <v>70</v>
      </c>
      <c r="C27" s="131">
        <f>'2. Planifier'!M21</f>
        <v>0</v>
      </c>
      <c r="D27" s="129"/>
      <c r="E27" s="101"/>
      <c r="F27" s="101"/>
      <c r="G27" s="101"/>
      <c r="H27" s="101"/>
      <c r="I27" s="101"/>
      <c r="J27" s="101"/>
      <c r="K27" s="101"/>
      <c r="L27" s="101"/>
      <c r="M27" s="101"/>
      <c r="N27" s="101"/>
      <c r="O27" s="101"/>
      <c r="P27" s="143">
        <f>SUM(Tableau1[[#This Row],[Colonne3]:[Colonne14]])</f>
        <v>0</v>
      </c>
    </row>
    <row r="28" spans="2:16" x14ac:dyDescent="0.25">
      <c r="B28" s="90" t="s">
        <v>71</v>
      </c>
      <c r="C28" s="133">
        <f>'2. Planifier'!M22</f>
        <v>0</v>
      </c>
      <c r="D28" s="129"/>
      <c r="E28" s="101"/>
      <c r="F28" s="101"/>
      <c r="G28" s="101"/>
      <c r="H28" s="101"/>
      <c r="I28" s="101"/>
      <c r="J28" s="101"/>
      <c r="K28" s="101"/>
      <c r="L28" s="101"/>
      <c r="M28" s="101"/>
      <c r="N28" s="101"/>
      <c r="O28" s="101"/>
      <c r="P28" s="143">
        <f>SUM(Tableau1[[#This Row],[Colonne3]:[Colonne14]])</f>
        <v>0</v>
      </c>
    </row>
    <row r="29" spans="2:16" x14ac:dyDescent="0.25">
      <c r="B29" s="90" t="s">
        <v>72</v>
      </c>
      <c r="C29" s="133">
        <f>'2. Planifier'!M23</f>
        <v>0</v>
      </c>
      <c r="D29" s="129"/>
      <c r="E29" s="101"/>
      <c r="F29" s="101"/>
      <c r="G29" s="101"/>
      <c r="H29" s="101"/>
      <c r="I29" s="101"/>
      <c r="J29" s="101"/>
      <c r="K29" s="101"/>
      <c r="L29" s="101"/>
      <c r="M29" s="101"/>
      <c r="N29" s="101"/>
      <c r="O29" s="101"/>
      <c r="P29" s="143">
        <f>SUM(Tableau1[[#This Row],[Colonne3]:[Colonne14]])</f>
        <v>0</v>
      </c>
    </row>
    <row r="30" spans="2:16" x14ac:dyDescent="0.25">
      <c r="B30" s="90" t="s">
        <v>73</v>
      </c>
      <c r="C30" s="132">
        <f>'2. Planifier'!M24</f>
        <v>0</v>
      </c>
      <c r="D30" s="129"/>
      <c r="E30" s="101"/>
      <c r="F30" s="101"/>
      <c r="G30" s="101"/>
      <c r="H30" s="101"/>
      <c r="I30" s="101"/>
      <c r="J30" s="101"/>
      <c r="K30" s="101"/>
      <c r="L30" s="101"/>
      <c r="M30" s="101"/>
      <c r="N30" s="101"/>
      <c r="O30" s="101"/>
      <c r="P30" s="143">
        <f>SUM(Tableau1[[#This Row],[Colonne3]:[Colonne14]])</f>
        <v>0</v>
      </c>
    </row>
    <row r="31" spans="2:16" x14ac:dyDescent="0.25">
      <c r="B31" s="90" t="s">
        <v>74</v>
      </c>
      <c r="C31" s="132">
        <f>'2. Planifier'!M25</f>
        <v>0</v>
      </c>
      <c r="D31" s="129"/>
      <c r="E31" s="101"/>
      <c r="F31" s="101"/>
      <c r="G31" s="101"/>
      <c r="H31" s="101"/>
      <c r="I31" s="101"/>
      <c r="J31" s="101"/>
      <c r="K31" s="101"/>
      <c r="L31" s="101"/>
      <c r="M31" s="101"/>
      <c r="N31" s="101"/>
      <c r="O31" s="101"/>
      <c r="P31" s="143">
        <f>SUM(Tableau1[[#This Row],[Colonne3]:[Colonne14]])</f>
        <v>0</v>
      </c>
    </row>
    <row r="32" spans="2:16" x14ac:dyDescent="0.25">
      <c r="B32" s="90" t="s">
        <v>75</v>
      </c>
      <c r="C32" s="133">
        <f>'2. Planifier'!M26</f>
        <v>0</v>
      </c>
      <c r="D32" s="129"/>
      <c r="E32" s="101"/>
      <c r="F32" s="101"/>
      <c r="G32" s="101"/>
      <c r="H32" s="101"/>
      <c r="I32" s="101"/>
      <c r="J32" s="101"/>
      <c r="K32" s="101"/>
      <c r="L32" s="101"/>
      <c r="M32" s="101"/>
      <c r="N32" s="101"/>
      <c r="O32" s="101"/>
      <c r="P32" s="143">
        <f>SUM(Tableau1[[#This Row],[Colonne3]:[Colonne14]])</f>
        <v>0</v>
      </c>
    </row>
    <row r="33" spans="2:16" ht="27.6" x14ac:dyDescent="0.25">
      <c r="B33" s="126" t="s">
        <v>76</v>
      </c>
      <c r="C33" s="132">
        <f>'2. Planifier'!M27</f>
        <v>0</v>
      </c>
      <c r="D33" s="129"/>
      <c r="E33" s="101"/>
      <c r="F33" s="101"/>
      <c r="G33" s="101"/>
      <c r="H33" s="101"/>
      <c r="I33" s="101"/>
      <c r="J33" s="101"/>
      <c r="K33" s="101"/>
      <c r="L33" s="101"/>
      <c r="M33" s="101"/>
      <c r="N33" s="101"/>
      <c r="O33" s="101"/>
      <c r="P33" s="143">
        <f>SUM(Tableau1[[#This Row],[Colonne3]:[Colonne14]])</f>
        <v>0</v>
      </c>
    </row>
    <row r="34" spans="2:16" ht="27.6" x14ac:dyDescent="0.25">
      <c r="B34" s="127" t="s">
        <v>51</v>
      </c>
      <c r="C34" s="128">
        <f>'2. Planifier'!M28</f>
        <v>0</v>
      </c>
      <c r="D34" s="125"/>
      <c r="E34" s="101"/>
      <c r="F34" s="101"/>
      <c r="G34" s="101"/>
      <c r="H34" s="101"/>
      <c r="I34" s="101"/>
      <c r="J34" s="101"/>
      <c r="K34" s="101"/>
      <c r="L34" s="101"/>
      <c r="M34" s="101"/>
      <c r="N34" s="101"/>
      <c r="O34" s="101"/>
      <c r="P34" s="143">
        <f>SUM(Tableau1[[#This Row],[Colonne3]:[Colonne14]])</f>
        <v>0</v>
      </c>
    </row>
    <row r="35" spans="2:16" x14ac:dyDescent="0.25">
      <c r="B35" s="134" t="s">
        <v>22</v>
      </c>
      <c r="C35" s="124">
        <f>'2. Planifier'!M29</f>
        <v>0</v>
      </c>
      <c r="D35" s="116"/>
      <c r="E35" s="101"/>
      <c r="F35" s="101"/>
      <c r="G35" s="101"/>
      <c r="H35" s="101"/>
      <c r="I35" s="101"/>
      <c r="J35" s="101"/>
      <c r="K35" s="101"/>
      <c r="L35" s="101"/>
      <c r="M35" s="101"/>
      <c r="N35" s="101"/>
      <c r="O35" s="101"/>
      <c r="P35" s="143">
        <f>SUM(Tableau1[[#This Row],[Colonne3]:[Colonne14]])</f>
        <v>0</v>
      </c>
    </row>
    <row r="36" spans="2:16" x14ac:dyDescent="0.25">
      <c r="B36" s="135"/>
      <c r="C36" s="123">
        <f>'2. Planifier'!M30</f>
        <v>0</v>
      </c>
      <c r="D36" s="116"/>
      <c r="E36" s="101"/>
      <c r="F36" s="101"/>
      <c r="G36" s="101"/>
      <c r="H36" s="101"/>
      <c r="I36" s="101"/>
      <c r="J36" s="101"/>
      <c r="K36" s="101"/>
      <c r="L36" s="101"/>
      <c r="M36" s="101"/>
      <c r="N36" s="101"/>
      <c r="O36" s="101"/>
      <c r="P36" s="143">
        <f>SUM(Tableau1[[#This Row],[Colonne3]:[Colonne14]])</f>
        <v>0</v>
      </c>
    </row>
    <row r="37" spans="2:16" x14ac:dyDescent="0.25">
      <c r="B37" s="91" t="s">
        <v>107</v>
      </c>
      <c r="C37" s="92">
        <f>'2. Planifier'!P33</f>
        <v>0</v>
      </c>
      <c r="D37" s="77">
        <f>SUM(D38:D53)</f>
        <v>0</v>
      </c>
      <c r="E37" s="77">
        <f t="shared" ref="E37:O37" si="1">SUM(E38:E53)</f>
        <v>0</v>
      </c>
      <c r="F37" s="77">
        <f t="shared" si="1"/>
        <v>0</v>
      </c>
      <c r="G37" s="77">
        <f t="shared" si="1"/>
        <v>0</v>
      </c>
      <c r="H37" s="77">
        <f t="shared" si="1"/>
        <v>0</v>
      </c>
      <c r="I37" s="77">
        <f t="shared" si="1"/>
        <v>0</v>
      </c>
      <c r="J37" s="77">
        <f t="shared" si="1"/>
        <v>0</v>
      </c>
      <c r="K37" s="77">
        <f t="shared" si="1"/>
        <v>0</v>
      </c>
      <c r="L37" s="77">
        <f t="shared" si="1"/>
        <v>0</v>
      </c>
      <c r="M37" s="77">
        <f t="shared" si="1"/>
        <v>0</v>
      </c>
      <c r="N37" s="77">
        <f t="shared" si="1"/>
        <v>0</v>
      </c>
      <c r="O37" s="77">
        <f t="shared" si="1"/>
        <v>0</v>
      </c>
      <c r="P37" s="77">
        <f>SUM(Tableau1[[#This Row],[Colonne3]:[Colonne14]])</f>
        <v>0</v>
      </c>
    </row>
    <row r="38" spans="2:16" ht="27.6" x14ac:dyDescent="0.25">
      <c r="B38" s="93" t="s">
        <v>108</v>
      </c>
      <c r="C38" s="75">
        <f>'2. Planifier'!P5</f>
        <v>0</v>
      </c>
      <c r="D38" s="101"/>
      <c r="E38" s="101"/>
      <c r="F38" s="101"/>
      <c r="G38" s="101"/>
      <c r="H38" s="101"/>
      <c r="I38" s="101"/>
      <c r="J38" s="101"/>
      <c r="K38" s="101"/>
      <c r="L38" s="101"/>
      <c r="M38" s="101"/>
      <c r="N38" s="101"/>
      <c r="O38" s="101"/>
      <c r="P38" s="143">
        <f>SUM(Tableau1[[#This Row],[Colonne3]:[Colonne14]])</f>
        <v>0</v>
      </c>
    </row>
    <row r="39" spans="2:16" x14ac:dyDescent="0.25">
      <c r="B39" s="93" t="s">
        <v>109</v>
      </c>
      <c r="C39" s="75">
        <f>'2. Planifier'!P6</f>
        <v>0</v>
      </c>
      <c r="D39" s="101"/>
      <c r="E39" s="101"/>
      <c r="F39" s="101"/>
      <c r="G39" s="101"/>
      <c r="H39" s="101"/>
      <c r="I39" s="101"/>
      <c r="J39" s="101"/>
      <c r="K39" s="101"/>
      <c r="L39" s="101"/>
      <c r="M39" s="101"/>
      <c r="N39" s="101"/>
      <c r="O39" s="101"/>
      <c r="P39" s="143">
        <f>SUM(Tableau1[[#This Row],[Colonne3]:[Colonne14]])</f>
        <v>0</v>
      </c>
    </row>
    <row r="40" spans="2:16" x14ac:dyDescent="0.25">
      <c r="B40" s="93" t="s">
        <v>111</v>
      </c>
      <c r="C40" s="75">
        <f>'2. Planifier'!P7</f>
        <v>0</v>
      </c>
      <c r="D40" s="101"/>
      <c r="E40" s="101"/>
      <c r="F40" s="101"/>
      <c r="G40" s="101"/>
      <c r="H40" s="101"/>
      <c r="I40" s="101"/>
      <c r="J40" s="101"/>
      <c r="K40" s="101"/>
      <c r="L40" s="101"/>
      <c r="M40" s="101"/>
      <c r="N40" s="101"/>
      <c r="O40" s="101"/>
      <c r="P40" s="143">
        <f>SUM(Tableau1[[#This Row],[Colonne3]:[Colonne14]])</f>
        <v>0</v>
      </c>
    </row>
    <row r="41" spans="2:16" x14ac:dyDescent="0.25">
      <c r="B41" s="93" t="s">
        <v>113</v>
      </c>
      <c r="C41" s="75">
        <f>'2. Planifier'!P8</f>
        <v>0</v>
      </c>
      <c r="D41" s="101"/>
      <c r="E41" s="101"/>
      <c r="F41" s="101"/>
      <c r="G41" s="101"/>
      <c r="H41" s="101"/>
      <c r="I41" s="101"/>
      <c r="J41" s="101"/>
      <c r="K41" s="101"/>
      <c r="L41" s="101"/>
      <c r="M41" s="101"/>
      <c r="N41" s="101"/>
      <c r="O41" s="101"/>
      <c r="P41" s="143">
        <f>SUM(Tableau1[[#This Row],[Colonne3]:[Colonne14]])</f>
        <v>0</v>
      </c>
    </row>
    <row r="42" spans="2:16" x14ac:dyDescent="0.25">
      <c r="B42" s="93" t="s">
        <v>110</v>
      </c>
      <c r="C42" s="75">
        <f>'2. Planifier'!P9</f>
        <v>0</v>
      </c>
      <c r="D42" s="101"/>
      <c r="E42" s="101"/>
      <c r="F42" s="101"/>
      <c r="G42" s="101"/>
      <c r="H42" s="101"/>
      <c r="I42" s="101"/>
      <c r="J42" s="101"/>
      <c r="K42" s="101"/>
      <c r="L42" s="101"/>
      <c r="M42" s="101"/>
      <c r="N42" s="101"/>
      <c r="O42" s="101"/>
      <c r="P42" s="143">
        <f>SUM(Tableau1[[#This Row],[Colonne3]:[Colonne14]])</f>
        <v>0</v>
      </c>
    </row>
    <row r="43" spans="2:16" x14ac:dyDescent="0.25">
      <c r="B43" s="93" t="s">
        <v>112</v>
      </c>
      <c r="C43" s="75">
        <f>'2. Planifier'!P10</f>
        <v>0</v>
      </c>
      <c r="D43" s="101"/>
      <c r="E43" s="101"/>
      <c r="F43" s="101"/>
      <c r="G43" s="101"/>
      <c r="H43" s="101"/>
      <c r="I43" s="101"/>
      <c r="J43" s="101"/>
      <c r="K43" s="101"/>
      <c r="L43" s="101"/>
      <c r="M43" s="101"/>
      <c r="N43" s="101"/>
      <c r="O43" s="101"/>
      <c r="P43" s="143">
        <f>SUM(Tableau1[[#This Row],[Colonne3]:[Colonne14]])</f>
        <v>0</v>
      </c>
    </row>
    <row r="44" spans="2:16" x14ac:dyDescent="0.25">
      <c r="B44" s="93" t="s">
        <v>26</v>
      </c>
      <c r="C44" s="75">
        <f>'2. Planifier'!P11</f>
        <v>0</v>
      </c>
      <c r="D44" s="101"/>
      <c r="E44" s="101"/>
      <c r="F44" s="101"/>
      <c r="G44" s="101"/>
      <c r="H44" s="101"/>
      <c r="I44" s="101"/>
      <c r="J44" s="101"/>
      <c r="K44" s="101"/>
      <c r="L44" s="101"/>
      <c r="M44" s="101"/>
      <c r="N44" s="101"/>
      <c r="O44" s="101"/>
      <c r="P44" s="143">
        <f>SUM(Tableau1[[#This Row],[Colonne3]:[Colonne14]])</f>
        <v>0</v>
      </c>
    </row>
    <row r="45" spans="2:16" ht="27.6" x14ac:dyDescent="0.25">
      <c r="B45" s="93" t="s">
        <v>114</v>
      </c>
      <c r="C45" s="75">
        <f>'2. Planifier'!P12</f>
        <v>0</v>
      </c>
      <c r="D45" s="101"/>
      <c r="E45" s="101"/>
      <c r="F45" s="101"/>
      <c r="G45" s="101"/>
      <c r="H45" s="101"/>
      <c r="I45" s="101"/>
      <c r="J45" s="101"/>
      <c r="K45" s="101"/>
      <c r="L45" s="101"/>
      <c r="M45" s="101"/>
      <c r="N45" s="101"/>
      <c r="O45" s="101"/>
      <c r="P45" s="143">
        <f>SUM(Tableau1[[#This Row],[Colonne3]:[Colonne14]])</f>
        <v>0</v>
      </c>
    </row>
    <row r="46" spans="2:16" x14ac:dyDescent="0.25">
      <c r="B46" s="93" t="s">
        <v>115</v>
      </c>
      <c r="C46" s="75">
        <f>'2. Planifier'!P13</f>
        <v>0</v>
      </c>
      <c r="D46" s="101"/>
      <c r="E46" s="101"/>
      <c r="F46" s="101"/>
      <c r="G46" s="101"/>
      <c r="H46" s="101"/>
      <c r="I46" s="101"/>
      <c r="J46" s="101"/>
      <c r="K46" s="101"/>
      <c r="L46" s="101"/>
      <c r="M46" s="101"/>
      <c r="N46" s="101"/>
      <c r="O46" s="101"/>
      <c r="P46" s="143">
        <f>SUM(Tableau1[[#This Row],[Colonne3]:[Colonne14]])</f>
        <v>0</v>
      </c>
    </row>
    <row r="47" spans="2:16" x14ac:dyDescent="0.25">
      <c r="B47" s="93" t="s">
        <v>116</v>
      </c>
      <c r="C47" s="75">
        <f>'2. Planifier'!P14</f>
        <v>0</v>
      </c>
      <c r="D47" s="101"/>
      <c r="E47" s="101"/>
      <c r="F47" s="101"/>
      <c r="G47" s="101"/>
      <c r="H47" s="101"/>
      <c r="I47" s="101"/>
      <c r="J47" s="101"/>
      <c r="K47" s="101"/>
      <c r="L47" s="101"/>
      <c r="M47" s="101"/>
      <c r="N47" s="101"/>
      <c r="O47" s="101"/>
      <c r="P47" s="143">
        <f>SUM(Tableau1[[#This Row],[Colonne3]:[Colonne14]])</f>
        <v>0</v>
      </c>
    </row>
    <row r="48" spans="2:16" x14ac:dyDescent="0.25">
      <c r="B48" s="93" t="s">
        <v>117</v>
      </c>
      <c r="C48" s="75">
        <f>'2. Planifier'!P15</f>
        <v>0</v>
      </c>
      <c r="D48" s="101"/>
      <c r="E48" s="101"/>
      <c r="F48" s="101"/>
      <c r="G48" s="101"/>
      <c r="H48" s="101"/>
      <c r="I48" s="101"/>
      <c r="J48" s="101"/>
      <c r="K48" s="101"/>
      <c r="L48" s="101"/>
      <c r="M48" s="101"/>
      <c r="N48" s="101"/>
      <c r="O48" s="101"/>
      <c r="P48" s="143">
        <f>SUM(Tableau1[[#This Row],[Colonne3]:[Colonne14]])</f>
        <v>0</v>
      </c>
    </row>
    <row r="49" spans="1:16" x14ac:dyDescent="0.25">
      <c r="B49" s="93" t="s">
        <v>118</v>
      </c>
      <c r="C49" s="75">
        <f>'2. Planifier'!P16</f>
        <v>0</v>
      </c>
      <c r="D49" s="101"/>
      <c r="E49" s="101"/>
      <c r="F49" s="101"/>
      <c r="G49" s="101"/>
      <c r="H49" s="101"/>
      <c r="I49" s="101"/>
      <c r="J49" s="101"/>
      <c r="K49" s="101"/>
      <c r="L49" s="101"/>
      <c r="M49" s="101"/>
      <c r="N49" s="101"/>
      <c r="O49" s="101"/>
      <c r="P49" s="143">
        <f>SUM(Tableau1[[#This Row],[Colonne3]:[Colonne14]])</f>
        <v>0</v>
      </c>
    </row>
    <row r="50" spans="1:16" x14ac:dyDescent="0.25">
      <c r="B50" s="93" t="s">
        <v>22</v>
      </c>
      <c r="C50" s="75">
        <f>'2. Planifier'!P17</f>
        <v>0</v>
      </c>
      <c r="D50" s="116"/>
      <c r="E50" s="101"/>
      <c r="F50" s="101"/>
      <c r="G50" s="101"/>
      <c r="H50" s="101"/>
      <c r="I50" s="101"/>
      <c r="J50" s="101"/>
      <c r="K50" s="101"/>
      <c r="L50" s="101"/>
      <c r="M50" s="101"/>
      <c r="N50" s="101"/>
      <c r="O50" s="101"/>
      <c r="P50" s="143">
        <f>SUM(Tableau1[[#This Row],[Colonne3]:[Colonne14]])</f>
        <v>0</v>
      </c>
    </row>
    <row r="51" spans="1:16" x14ac:dyDescent="0.25">
      <c r="B51" s="93"/>
      <c r="C51" s="75">
        <f>'2. Planifier'!P18</f>
        <v>0</v>
      </c>
      <c r="D51" s="101"/>
      <c r="E51" s="101"/>
      <c r="F51" s="101"/>
      <c r="G51" s="101"/>
      <c r="H51" s="101"/>
      <c r="I51" s="101"/>
      <c r="J51" s="101"/>
      <c r="K51" s="101"/>
      <c r="L51" s="101"/>
      <c r="M51" s="101"/>
      <c r="N51" s="101"/>
      <c r="O51" s="101"/>
      <c r="P51" s="143">
        <f>SUM(Tableau1[[#This Row],[Colonne3]:[Colonne14]])</f>
        <v>0</v>
      </c>
    </row>
    <row r="52" spans="1:16" ht="27.6" x14ac:dyDescent="0.25">
      <c r="B52" s="93" t="s">
        <v>137</v>
      </c>
      <c r="C52" s="75">
        <f>'2. Planifier'!P19</f>
        <v>0</v>
      </c>
      <c r="D52" s="116"/>
      <c r="E52" s="101"/>
      <c r="F52" s="101"/>
      <c r="G52" s="101"/>
      <c r="H52" s="101"/>
      <c r="I52" s="101"/>
      <c r="J52" s="101"/>
      <c r="K52" s="101"/>
      <c r="L52" s="101"/>
      <c r="M52" s="101"/>
      <c r="N52" s="101"/>
      <c r="O52" s="101"/>
      <c r="P52" s="143">
        <f>SUM(Tableau1[[#This Row],[Colonne3]:[Colonne14]])</f>
        <v>0</v>
      </c>
    </row>
    <row r="53" spans="1:16" x14ac:dyDescent="0.25">
      <c r="B53" s="93" t="s">
        <v>136</v>
      </c>
      <c r="C53" s="75">
        <f>'2. Planifier'!P20</f>
        <v>0</v>
      </c>
      <c r="D53" s="101"/>
      <c r="E53" s="101"/>
      <c r="F53" s="101"/>
      <c r="G53" s="101"/>
      <c r="H53" s="101"/>
      <c r="I53" s="101"/>
      <c r="J53" s="101"/>
      <c r="K53" s="101"/>
      <c r="L53" s="101"/>
      <c r="M53" s="101"/>
      <c r="N53" s="101"/>
      <c r="O53" s="101"/>
      <c r="P53" s="143">
        <f>SUM(Tableau1[[#This Row],[Colonne3]:[Colonne14]])</f>
        <v>0</v>
      </c>
    </row>
    <row r="54" spans="1:16" x14ac:dyDescent="0.25">
      <c r="B54" s="94" t="s">
        <v>122</v>
      </c>
      <c r="C54" s="95">
        <f t="shared" ref="C54:O54" si="2">C6-SUM(C7:C10,C37)</f>
        <v>0</v>
      </c>
      <c r="D54" s="78">
        <f t="shared" si="2"/>
        <v>0</v>
      </c>
      <c r="E54" s="78">
        <f t="shared" si="2"/>
        <v>0</v>
      </c>
      <c r="F54" s="78">
        <f t="shared" si="2"/>
        <v>0</v>
      </c>
      <c r="G54" s="78">
        <f t="shared" si="2"/>
        <v>0</v>
      </c>
      <c r="H54" s="78">
        <f t="shared" si="2"/>
        <v>0</v>
      </c>
      <c r="I54" s="78">
        <f t="shared" si="2"/>
        <v>0</v>
      </c>
      <c r="J54" s="78">
        <f t="shared" si="2"/>
        <v>0</v>
      </c>
      <c r="K54" s="78">
        <f t="shared" si="2"/>
        <v>0</v>
      </c>
      <c r="L54" s="78">
        <f t="shared" si="2"/>
        <v>0</v>
      </c>
      <c r="M54" s="78">
        <f t="shared" si="2"/>
        <v>0</v>
      </c>
      <c r="N54" s="78">
        <f t="shared" si="2"/>
        <v>0</v>
      </c>
      <c r="O54" s="78">
        <f t="shared" si="2"/>
        <v>0</v>
      </c>
      <c r="P54" s="144">
        <f>SUM(Tableau1[[#This Row],[Colonne3]:[Colonne14]])</f>
        <v>0</v>
      </c>
    </row>
    <row r="59" spans="1:16" x14ac:dyDescent="0.25">
      <c r="A59" s="146"/>
      <c r="B59" s="146"/>
      <c r="C59" s="146"/>
      <c r="D59" s="146"/>
      <c r="E59" s="146"/>
      <c r="F59" s="146"/>
      <c r="G59" s="146"/>
    </row>
    <row r="60" spans="1:16" x14ac:dyDescent="0.25">
      <c r="A60" s="146"/>
      <c r="B60" s="146"/>
      <c r="C60" s="146"/>
      <c r="D60" s="146"/>
      <c r="E60" s="146"/>
      <c r="F60" s="146"/>
      <c r="G60" s="146"/>
    </row>
  </sheetData>
  <sheetProtection algorithmName="SHA-512" hashValue="MGMBijwjJHs3jUu1AGR+WX4IbcG0sQnX7QTuHRP6RBPxP+dNIvxwRq4F95I5rPmH+xADkXOo15JCfL7GbGEcIw==" saltValue="cQjFqHTaILT5uf+BNLF0aw==" spinCount="100000" sheet="1" objects="1" scenarios="1" selectLockedCells="1"/>
  <mergeCells count="4">
    <mergeCell ref="D4:O4"/>
    <mergeCell ref="B4:C4"/>
    <mergeCell ref="A1:Q1"/>
    <mergeCell ref="A59:G60"/>
  </mergeCells>
  <conditionalFormatting sqref="C54:O54">
    <cfRule type="cellIs" dxfId="36" priority="45" operator="lessThan">
      <formula>0</formula>
    </cfRule>
  </conditionalFormatting>
  <conditionalFormatting sqref="D12:O12">
    <cfRule type="cellIs" dxfId="35" priority="27" operator="greaterThan">
      <formula>$C$12</formula>
    </cfRule>
  </conditionalFormatting>
  <conditionalFormatting sqref="D13:O13">
    <cfRule type="cellIs" dxfId="34" priority="26" operator="greaterThan">
      <formula>$C$13</formula>
    </cfRule>
  </conditionalFormatting>
  <conditionalFormatting sqref="D14:O14">
    <cfRule type="cellIs" dxfId="33" priority="25" operator="greaterThan">
      <formula>$C$14</formula>
    </cfRule>
  </conditionalFormatting>
  <conditionalFormatting sqref="D15:O15">
    <cfRule type="cellIs" dxfId="32" priority="24" operator="greaterThan">
      <formula>$C$15</formula>
    </cfRule>
  </conditionalFormatting>
  <conditionalFormatting sqref="D16:O16">
    <cfRule type="cellIs" dxfId="31" priority="23" operator="greaterThan">
      <formula>$C$16</formula>
    </cfRule>
  </conditionalFormatting>
  <conditionalFormatting sqref="D17:O17">
    <cfRule type="cellIs" dxfId="30" priority="22" operator="greaterThan">
      <formula>$C$17</formula>
    </cfRule>
  </conditionalFormatting>
  <conditionalFormatting sqref="D18:O18">
    <cfRule type="cellIs" dxfId="29" priority="21" operator="greaterThan">
      <formula>$C$18</formula>
    </cfRule>
  </conditionalFormatting>
  <conditionalFormatting sqref="D19:O19">
    <cfRule type="cellIs" dxfId="28" priority="18" operator="greaterThan">
      <formula>$C$19</formula>
    </cfRule>
  </conditionalFormatting>
  <conditionalFormatting sqref="D20:O20">
    <cfRule type="cellIs" dxfId="27" priority="17" operator="greaterThan">
      <formula>$C$20</formula>
    </cfRule>
  </conditionalFormatting>
  <conditionalFormatting sqref="D21:O21">
    <cfRule type="cellIs" dxfId="26" priority="16" operator="greaterThan">
      <formula>$C$21</formula>
    </cfRule>
  </conditionalFormatting>
  <conditionalFormatting sqref="D22:O22">
    <cfRule type="cellIs" dxfId="25" priority="15" operator="greaterThan">
      <formula>$C$22</formula>
    </cfRule>
  </conditionalFormatting>
  <conditionalFormatting sqref="D23:O23">
    <cfRule type="cellIs" dxfId="24" priority="14" operator="greaterThan">
      <formula>$C$23</formula>
    </cfRule>
  </conditionalFormatting>
  <conditionalFormatting sqref="D24:O24">
    <cfRule type="cellIs" dxfId="23" priority="13" operator="greaterThan">
      <formula>$C$24</formula>
    </cfRule>
  </conditionalFormatting>
  <conditionalFormatting sqref="D25:O25">
    <cfRule type="cellIs" dxfId="22" priority="12" operator="greaterThan">
      <formula>$C$25</formula>
    </cfRule>
  </conditionalFormatting>
  <conditionalFormatting sqref="D26:O26">
    <cfRule type="cellIs" dxfId="21" priority="11" operator="greaterThan">
      <formula>$C$26</formula>
    </cfRule>
  </conditionalFormatting>
  <conditionalFormatting sqref="D27:O27">
    <cfRule type="cellIs" dxfId="20" priority="10" operator="greaterThan">
      <formula>$C$27</formula>
    </cfRule>
  </conditionalFormatting>
  <conditionalFormatting sqref="D28:O28">
    <cfRule type="cellIs" dxfId="19" priority="9" operator="greaterThan">
      <formula>$C$28</formula>
    </cfRule>
  </conditionalFormatting>
  <conditionalFormatting sqref="D29:O29">
    <cfRule type="cellIs" dxfId="18" priority="8" operator="greaterThan">
      <formula>$C$29</formula>
    </cfRule>
  </conditionalFormatting>
  <conditionalFormatting sqref="D30:O30">
    <cfRule type="cellIs" dxfId="17" priority="7" operator="greaterThan">
      <formula>$C$30</formula>
    </cfRule>
  </conditionalFormatting>
  <conditionalFormatting sqref="D31:O31">
    <cfRule type="cellIs" dxfId="16" priority="6" operator="greaterThan">
      <formula>$C$31</formula>
    </cfRule>
  </conditionalFormatting>
  <conditionalFormatting sqref="D32:O32">
    <cfRule type="cellIs" dxfId="15" priority="5" operator="greaterThan">
      <formula>$C$32</formula>
    </cfRule>
  </conditionalFormatting>
  <conditionalFormatting sqref="D33:O36">
    <cfRule type="cellIs" dxfId="14" priority="4" operator="greaterThan">
      <formula>$C$33</formula>
    </cfRule>
  </conditionalFormatting>
  <conditionalFormatting sqref="D38:O38">
    <cfRule type="cellIs" dxfId="13" priority="43" operator="greaterThan">
      <formula>$C$38</formula>
    </cfRule>
  </conditionalFormatting>
  <conditionalFormatting sqref="D39:O39">
    <cfRule type="cellIs" dxfId="12" priority="42" operator="greaterThan">
      <formula>$C$39</formula>
    </cfRule>
  </conditionalFormatting>
  <conditionalFormatting sqref="D40:O40">
    <cfRule type="cellIs" dxfId="11" priority="41" operator="greaterThan">
      <formula>$C$40</formula>
    </cfRule>
  </conditionalFormatting>
  <conditionalFormatting sqref="D41:O41">
    <cfRule type="cellIs" dxfId="10" priority="37" operator="greaterThan">
      <formula>$C$41</formula>
    </cfRule>
  </conditionalFormatting>
  <conditionalFormatting sqref="D42:O42">
    <cfRule type="cellIs" dxfId="9" priority="39" operator="greaterThan">
      <formula>$C$42</formula>
    </cfRule>
  </conditionalFormatting>
  <conditionalFormatting sqref="D43:O43">
    <cfRule type="cellIs" dxfId="8" priority="38" operator="greaterThan">
      <formula>$C$43</formula>
    </cfRule>
  </conditionalFormatting>
  <conditionalFormatting sqref="D44:O44">
    <cfRule type="cellIs" dxfId="7" priority="36" operator="greaterThan">
      <formula>$C$44</formula>
    </cfRule>
  </conditionalFormatting>
  <conditionalFormatting sqref="D45:O45">
    <cfRule type="cellIs" dxfId="6" priority="35" operator="greaterThan">
      <formula>$C$45</formula>
    </cfRule>
  </conditionalFormatting>
  <conditionalFormatting sqref="D46:O46">
    <cfRule type="cellIs" dxfId="5" priority="34" operator="greaterThan">
      <formula>$C$46</formula>
    </cfRule>
  </conditionalFormatting>
  <conditionalFormatting sqref="D47:O47">
    <cfRule type="cellIs" dxfId="4" priority="33" operator="greaterThan">
      <formula>$C$47</formula>
    </cfRule>
  </conditionalFormatting>
  <conditionalFormatting sqref="D48:O48">
    <cfRule type="cellIs" dxfId="3" priority="32" operator="greaterThan">
      <formula>$C$48</formula>
    </cfRule>
  </conditionalFormatting>
  <conditionalFormatting sqref="D49:O50">
    <cfRule type="cellIs" dxfId="2" priority="31" operator="greaterThan">
      <formula>$C$49</formula>
    </cfRule>
  </conditionalFormatting>
  <conditionalFormatting sqref="D51:O53">
    <cfRule type="cellIs" dxfId="1" priority="30" operator="greaterThan">
      <formula>$C$51</formula>
    </cfRule>
  </conditionalFormatting>
  <conditionalFormatting sqref="D11:P11 P12:P54">
    <cfRule type="cellIs" dxfId="0" priority="28" operator="greaterThan">
      <formula>$C$11</formula>
    </cfRule>
  </conditionalFormatting>
  <pageMargins left="0.7" right="0.7" top="0.75" bottom="0.75" header="0.3" footer="0.3"/>
  <pageSetup scale="38" orientation="portrait" horizontalDpi="4294967293"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90B1E-0E2C-4F13-99EE-4EB0EDE811F5}">
  <dimension ref="A1:B5"/>
  <sheetViews>
    <sheetView workbookViewId="0">
      <selection activeCell="A6" sqref="A6"/>
    </sheetView>
  </sheetViews>
  <sheetFormatPr baseColWidth="10" defaultColWidth="8.796875" defaultRowHeight="13.8" x14ac:dyDescent="0.25"/>
  <cols>
    <col min="1" max="1" width="22.296875" customWidth="1"/>
  </cols>
  <sheetData>
    <row r="1" spans="1:2" x14ac:dyDescent="0.25">
      <c r="A1" s="2" t="s">
        <v>0</v>
      </c>
      <c r="B1" s="1" t="e">
        <f>#REF!</f>
        <v>#REF!</v>
      </c>
    </row>
    <row r="2" spans="1:2" x14ac:dyDescent="0.25">
      <c r="A2" s="2" t="s">
        <v>1</v>
      </c>
      <c r="B2" s="1" t="e">
        <f>#REF!+#REF!</f>
        <v>#REF!</v>
      </c>
    </row>
    <row r="3" spans="1:2" x14ac:dyDescent="0.25">
      <c r="A3" s="2" t="s">
        <v>3</v>
      </c>
      <c r="B3" s="1" t="e">
        <f>B1-B2</f>
        <v>#REF!</v>
      </c>
    </row>
    <row r="4" spans="1:2" x14ac:dyDescent="0.25">
      <c r="A4" s="2" t="s">
        <v>2</v>
      </c>
      <c r="B4" s="1" t="e">
        <f>#REF!</f>
        <v>#REF!</v>
      </c>
    </row>
    <row r="5" spans="1:2" x14ac:dyDescent="0.25">
      <c r="A5" s="2" t="s">
        <v>4</v>
      </c>
      <c r="B5" s="1" t="e">
        <f>#REF!</f>
        <v>#REF!</v>
      </c>
    </row>
  </sheetData>
  <pageMargins left="0.7" right="0.7" top="0.75" bottom="0.75" header="0.3" footer="0.3"/>
  <pageSetup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70B26278981A4A9F63775948F78674" ma:contentTypeVersion="18" ma:contentTypeDescription="Create a new document." ma:contentTypeScope="" ma:versionID="17fde11aba4d4109c2ff812730565291">
  <xsd:schema xmlns:xsd="http://www.w3.org/2001/XMLSchema" xmlns:xs="http://www.w3.org/2001/XMLSchema" xmlns:p="http://schemas.microsoft.com/office/2006/metadata/properties" xmlns:ns2="5a1f60d1-0ae5-4042-9fdb-04c8819eecf5" xmlns:ns3="831b3dba-31cf-40eb-a3ef-5e70a01c2568" targetNamespace="http://schemas.microsoft.com/office/2006/metadata/properties" ma:root="true" ma:fieldsID="f919c25fa40ee1bc50c05993fce1a585" ns2:_="" ns3:_="">
    <xsd:import namespace="5a1f60d1-0ae5-4042-9fdb-04c8819eecf5"/>
    <xsd:import namespace="831b3dba-31cf-40eb-a3ef-5e70a01c2568"/>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1f60d1-0ae5-4042-9fdb-04c8819eec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184aa7f-e8da-444f-b91b-d0756ffe1e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1b3dba-31cf-40eb-a3ef-5e70a01c256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829e819-e6cd-42c7-b74f-792827fed269}" ma:internalName="TaxCatchAll" ma:showField="CatchAllData" ma:web="831b3dba-31cf-40eb-a3ef-5e70a01c256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31b3dba-31cf-40eb-a3ef-5e70a01c2568" xsi:nil="true"/>
    <MediaServiceKeyPoints xmlns="5a1f60d1-0ae5-4042-9fdb-04c8819eecf5" xsi:nil="true"/>
    <lcf76f155ced4ddcb4097134ff3c332f xmlns="5a1f60d1-0ae5-4042-9fdb-04c8819eecf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6E2A15C-1A1F-49A0-97A3-83750E8F0B3C}"/>
</file>

<file path=customXml/itemProps2.xml><?xml version="1.0" encoding="utf-8"?>
<ds:datastoreItem xmlns:ds="http://schemas.openxmlformats.org/officeDocument/2006/customXml" ds:itemID="{000CF0CA-E8E3-4F84-9C4B-60FF0D16B484}">
  <ds:schemaRefs>
    <ds:schemaRef ds:uri="http://schemas.microsoft.com/sharepoint/v3/contenttype/forms"/>
  </ds:schemaRefs>
</ds:datastoreItem>
</file>

<file path=customXml/itemProps3.xml><?xml version="1.0" encoding="utf-8"?>
<ds:datastoreItem xmlns:ds="http://schemas.openxmlformats.org/officeDocument/2006/customXml" ds:itemID="{5CCE2963-6D50-44BD-8C25-C3DA36BE0417}">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TM12172384</Template>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1. Portrait de ma situation</vt:lpstr>
      <vt:lpstr>2. Planifier</vt:lpstr>
      <vt:lpstr>3, Suivi du budget</vt:lpstr>
      <vt:lpstr>Calculation</vt:lpstr>
      <vt:lpstr>'3, Suivi du budget'!Zone_d_impression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2022-11-28T06:31:41Z</dcterms:created>
  <dcterms:modified xsi:type="dcterms:W3CDTF">2025-08-04T21:44:57Z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0x0101004270B26278981A4A9F63775948F78674</vt:lpwstr>
  </property>
</Properties>
</file>